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MyBook Pro\Documents\OBE RPS PRODI MKN\"/>
    </mc:Choice>
  </mc:AlternateContent>
  <xr:revisionPtr revIDLastSave="0" documentId="13_ncr:1_{AB6110E2-C6E5-4E02-B127-58FA603C474B}"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workbook>
</file>

<file path=xl/calcChain.xml><?xml version="1.0" encoding="utf-8"?>
<calcChain xmlns="http://schemas.openxmlformats.org/spreadsheetml/2006/main">
  <c r="Q105" i="1" l="1"/>
  <c r="O85" i="1"/>
  <c r="L85" i="1"/>
  <c r="H86" i="1" s="1"/>
  <c r="K85" i="1"/>
  <c r="J85" i="1"/>
  <c r="I85" i="1"/>
  <c r="H85" i="1"/>
  <c r="E33" i="1"/>
  <c r="G31" i="1"/>
  <c r="G33" i="1" s="1"/>
</calcChain>
</file>

<file path=xl/sharedStrings.xml><?xml version="1.0" encoding="utf-8"?>
<sst xmlns="http://schemas.openxmlformats.org/spreadsheetml/2006/main" count="206" uniqueCount="171">
  <si>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</si>
  <si>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</si>
  <si>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</si>
  <si>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</si>
  <si>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</si>
  <si>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</si>
  <si>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</si>
  <si>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</si>
  <si>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</si>
  <si>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</si>
  <si>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</si>
  <si>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</si>
  <si>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19 Maret 2024</t>
  </si>
  <si>
    <t>OTORISASI</t>
  </si>
  <si>
    <t>Koordinator Pengembang RPS</t>
  </si>
  <si>
    <t>Koordinator Mata Kuliah</t>
  </si>
  <si>
    <t>Koordinator Program Studi</t>
  </si>
  <si>
    <t>Prof. Dr. Darmawan, S.H., M. Hum.</t>
  </si>
  <si>
    <t xml:space="preserve">Dosen Pengampu </t>
  </si>
  <si>
    <t>Deskripsi Singkat MK</t>
  </si>
  <si>
    <t>Capaian Pembelajaran</t>
  </si>
  <si>
    <t>CPL-Prodi (Capaian Pembelajaran Lulusan Program Studi) yang di bebankan pada MK</t>
  </si>
  <si>
    <t>CPL-D</t>
  </si>
  <si>
    <t xml:space="preserve">Capaian Pembelajaran Mata Kuliah (CPMK) </t>
  </si>
  <si>
    <t>CPMK-01</t>
  </si>
  <si>
    <t>CPMK-02</t>
  </si>
  <si>
    <t>CPMK-03</t>
  </si>
  <si>
    <t>CPMK-04</t>
  </si>
  <si>
    <t>Matriks Korelasi CPL dan CPMK</t>
  </si>
  <si>
    <t>Korelasi CPL terhadap CPMK</t>
  </si>
  <si>
    <t>CPMK</t>
  </si>
  <si>
    <t>CPL(%)</t>
  </si>
  <si>
    <t>Bobot CPMK (%)</t>
  </si>
  <si>
    <t>CPL-B</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</si>
  <si>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</si>
  <si>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</si>
  <si>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</si>
  <si>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</si>
  <si>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</si>
  <si>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</si>
  <si>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</si>
  <si>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</si>
  <si>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</si>
  <si>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</si>
  <si>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</si>
  <si>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</si>
  <si>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</si>
  <si>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</si>
  <si>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</si>
  <si>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</si>
  <si>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</si>
  <si>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</si>
  <si>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</si>
  <si>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</si>
  <si>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</si>
  <si>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</si>
  <si>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</si>
  <si>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</si>
  <si>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</si>
  <si>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</si>
  <si>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</si>
  <si>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</si>
  <si>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</si>
  <si>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</si>
  <si>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</si>
  <si>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</si>
  <si>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</si>
  <si>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</si>
  <si>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</si>
  <si>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</si>
  <si>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</si>
  <si>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</si>
  <si>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</si>
  <si>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</si>
  <si>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</si>
  <si>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</si>
  <si>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</si>
  <si>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</si>
  <si>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</si>
  <si>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</si>
  <si>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</si>
  <si>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</si>
  <si>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</si>
  <si>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</si>
  <si>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</si>
  <si>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Penelaahan Kontrak</t>
  </si>
  <si>
    <t>Perancangan Kontrak</t>
  </si>
  <si>
    <t>Studi Komparatif</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</si>
  <si>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</si>
  <si>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</si>
  <si>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</si>
  <si>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</si>
  <si>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</si>
  <si>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</si>
  <si>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</si>
  <si>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</si>
  <si>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</si>
  <si>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</si>
  <si>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</si>
  <si>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</si>
  <si>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</si>
  <si>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</si>
  <si>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</si>
  <si>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</si>
  <si>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</si>
  <si>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</si>
  <si>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</si>
  <si>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O: Kuliah L: membuat resume
U: Diskusi dan membahas resume [PB: 2 mg x (2sks x 170 menit)]</t>
  </si>
  <si>
    <t>O: Melihat kontrak kuliah dan mempelajari materi pembelajaran yang ada di e-learning USK
U: Pengumpulan tugas dan Diskusi sinkron &amp; asinkron [PB: 2 mg x (2sks x 170 menit)]</t>
  </si>
  <si>
    <t>5-7</t>
  </si>
  <si>
    <t>O: Kuliah 
L: Resume materi mengenai soal yang diberikan tentang bahan / materi pembelajaran
U: Diskusi dan membahas Resume
[PB: 2 mg x (2sks x 170 menit)]</t>
  </si>
  <si>
    <r>
      <t>O: Mempelajari materi pembelajaran yang ada di e-learning USK
U: Pengumpulan tugas dan Diskusi sinkron &amp; asinkron 
[PB: 1 mg x (2sks x 170 menit)]</t>
    </r>
    <r>
      <rPr>
        <sz val="10.5"/>
        <color rgb="FF021BD0"/>
        <rFont val="Arial Narrow"/>
        <family val="2"/>
      </rPr>
      <t xml:space="preserve">   [KM: 1mg x (2sks x 60” )]</t>
    </r>
  </si>
  <si>
    <t xml:space="preserve">Bahan: Soal Kuis 1 (CPMK2) dan soal latihan (CPMK2)
Materi
1. Hak dan Kewajiban pengguna dan penyedia jasa
2.  Wanprestasi oleh pengguna dan penyedia jasa
3.  Akibat hukum wanprestasi pengguna dan penyedia jasa
</t>
  </si>
  <si>
    <r>
      <rPr>
        <b/>
        <sz val="10.5"/>
        <rFont val="Arial Narrow"/>
        <family val="2"/>
      </rPr>
      <t xml:space="preserve">UJIAN TENGAH SEMESTER </t>
    </r>
    <r>
      <rPr>
        <b/>
        <sz val="10.5"/>
        <color rgb="FF021BD0"/>
        <rFont val="Arial Narrow"/>
        <family val="2"/>
      </rPr>
      <t>(CPMK-01 dan 02)</t>
    </r>
  </si>
  <si>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</si>
  <si>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</si>
  <si>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O: Melihat kontrak kuliah dan mempelajari materi pembelajaran yang ada di e-learning USKU: Pengumpulan tugas dan Diskusi sinkron &amp; asinkron [PB: 2 mg x (2sks x 170 3menit)]</t>
  </si>
  <si>
    <t>Tugas 3: membuat tugas paper secara mandiri
[PT: 1  x 90 menit]</t>
  </si>
  <si>
    <t>13-15</t>
  </si>
  <si>
    <r>
      <rPr>
        <sz val="10.5"/>
        <rFont val="Arial Narrow"/>
        <family val="2"/>
      </rP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</si>
  <si>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(2sks x 170 menit)]</t>
  </si>
  <si>
    <r>
      <rPr>
        <b/>
        <sz val="11"/>
        <rFont val="Arial Narrow"/>
        <family val="2"/>
      </rPr>
      <t xml:space="preserve">UJIAN AKHIR SEMESTER </t>
    </r>
    <r>
      <rPr>
        <b/>
        <sz val="11"/>
        <color rgb="FF021BD0"/>
        <rFont val="Arial Narrow"/>
        <family val="2"/>
      </rPr>
      <t xml:space="preserve"> (CMPK-03, CPMK-04)</t>
    </r>
  </si>
  <si>
    <t>TOTAL BOBOT</t>
  </si>
  <si>
    <t>P=1</t>
  </si>
  <si>
    <t>Undang-Undang Jabatan Notaris</t>
  </si>
  <si>
    <t>Kuis 2: (CPMK3) dan soal latihan (CPMK4)
[PT: 1 x 40 menit]
Tugas 4: presentasi kelompok
[PT: 3 x 90 menit]</t>
  </si>
  <si>
    <t>TEKNIK PEMBUATAN AKTA II</t>
  </si>
  <si>
    <t>Tugas 1: membuat resume tentang materi 1, 2, 3, dan 4 di google document..
[PT: 3  x  90 menit]</t>
  </si>
  <si>
    <t>FHT703</t>
  </si>
  <si>
    <t>III</t>
  </si>
  <si>
    <t>Dr. T. Abdurrahman, S.H., S.pN.</t>
  </si>
  <si>
    <t>1). Dr. T. Abdurrahman, S.H., S.pN. 2).  Ika Susilawati, S.H., M.Kn. 3). Dr. TM. Ali Bahar, S.H., S.pN. 4). Erlin, S.H., M.Kn.</t>
  </si>
  <si>
    <t>Mata kuliah ini memfokuskan pda prosedur dan cara pemisahan dan pembagian warisan menurut KUHPerdata yang meliputi antara lain Inbreng, pembayaran utang, pembagian warisan oleh keluarga sedarah dalam garis lurus keatas, pembatalan pemisahan dan pembagian warisan, harta peninggalan terlantar</t>
  </si>
  <si>
    <t>Wajib</t>
  </si>
  <si>
    <t>Mampu memahami ranah koginitif dan afektif mahasiswa Prodi MKn terhadap Teknik Pembuatan Akta III dan memahami kajian atau penelitian mahasiswa Prodi  MKn  tentang  Teknik  Pembuatan  Akta  III  pada  Hukum kenotariatan dan pertanahan</t>
  </si>
  <si>
    <t>Mahasiswa mampu memahami dan mendalami tentang Teknik Pembuatan Akta III.</t>
  </si>
  <si>
    <t>Mahasiswa  mampu  memahami    dan  menjelaskan  ruang  lingkup,  objek,  fungsi,  tugas,  dan  peranan  Teknik Pembuatan Akta III</t>
  </si>
  <si>
    <t xml:space="preserve">Mahasiswa mampu memahami  dan menjelaskan perkembangan tentang Teknik Pembuatan Akta III. </t>
  </si>
  <si>
    <t>Mahasiswa mampu memahami dan menjelaskan pembentukan pada Teknik Pembuatan Akta III.</t>
  </si>
  <si>
    <t xml:space="preserve">1.  Membahas dan memperlajari teknik pembuatan akta;
</t>
  </si>
  <si>
    <t xml:space="preserve">2. Ruang lingkup perjanjian/perikatan internasional;
</t>
  </si>
  <si>
    <t xml:space="preserve">3. Definisi kontrak karya dan ruang lingkup karya dalam TPA III
</t>
  </si>
  <si>
    <t xml:space="preserve">4. Definisi distributor dalam pembuatan akta dan Ruang lingkup distributor dalam TPA III
</t>
  </si>
  <si>
    <t xml:space="preserve">5. Permasalahan-permasalahan dalam TPA III yang berkaitan dengan agen;
</t>
  </si>
  <si>
    <t>6. Pengertian supplier; Ruang lingkup supplier dalam TPA III;</t>
  </si>
  <si>
    <t>7.  Definisi waralaba/franchice dan Ruang lingkup waralaba/franchice;</t>
  </si>
  <si>
    <t>8. Definisi konsorsium dan sindikasi, obyek konsorsium dan sindikasi, ruang lingkup konsorsium serta sindikasi;</t>
  </si>
  <si>
    <t>9. Teknik pembuatan akta tentang badan internasional dan badan hukum internasional, badan milik Negara</t>
  </si>
  <si>
    <t>10. Definisi partai politik dan Ruang lingkup partai politik dalam TPA III;</t>
  </si>
  <si>
    <t>11. Definisi dan ruang lingkup dari organisasi tanpa bentuk;</t>
  </si>
  <si>
    <t>12. Definisi non governmental organization (NGO) dan akta pembagian hak bersama.</t>
  </si>
  <si>
    <t>1. Ari S. Hutagalung, 2005, Tebaran Pemikiran Seputar Masalah Hukum Tanah, Jakarta: Lembaga Perberdayaan Hukum Indonesia.</t>
  </si>
  <si>
    <t>2. Eka F. Sumarningsih, 2001, Peraturan Jabatan Notaris, Diktat Kuliah, Program Studi Magister Kenotariatan . Semarang: Fakultas Hukum Universitas Diponegoro</t>
  </si>
  <si>
    <t>3. Herlien Budiono, 2007, Kumpulan Tulisan Hukum Perdata di Bidang Kenotariatan,  Bandung: Citra Aditya Bakti</t>
  </si>
  <si>
    <t>4. H.S. Salim, 2003, Hukum Kontrak, Teori dan Teknik Penyusunan Kontrak , Jakarta: Sinar Grafika. Irawan Soerodjo, 2003, Kepastian Hukum Hak atas Tanah di Indonesia, Surabaya: Arloka</t>
  </si>
  <si>
    <t>5. Nyoman Gede Yudara, 2 Juli 1997, Pokok-Pokok Kajian Bahasan diseputar Kedudukan Akta PPAT sebagai alat Bukti yang Autentik, Jakarta: Dengar Pendapat Komisi II DPR RI dan IPPAT</t>
  </si>
  <si>
    <t>6. Sudikno Mertokusumo, 1988, Hukum dan Politik Agraria, Jakarta: Karunika-Universitas Terbuka. Thong Kie Tan, 1994, Serba Serbi Praktek Notaris, Studi Notariat, Jakarta: Ichtiar Baru Van Hoeve</t>
  </si>
  <si>
    <t>Memahami dan mempelajari teknik pembuatan akta terhadap perbuatan hukum dan perikatan modern, perjanjian/perikatan internasional, kontrak karya dan distributor [C1] [C1]</t>
  </si>
  <si>
    <t>Membahas dan mempelajari teknik pembuatan akta, ruang lingkup, perjanjian/perikatan internasional, definisi kontrak karya, ruang lingkup kontrak karya dalam TPA III, definisi distributor dalam pembuatan akta, ruang lingkup distributor dalam TPA III</t>
  </si>
  <si>
    <t>Memahami dan menjelaskan tentang agen, supplier dalam pembuatan Akta, waralaba /franchice [C1].</t>
  </si>
  <si>
    <t>Mempelajari permasalahan-permasalahan dalam TPA III yang berkaitan dengan agen, 
supplier, ruang lingkup supplier dalam TPA III, definisi waralaba/franchice,
ruang lingkup waralaba/franchice</t>
  </si>
  <si>
    <t xml:space="preserve">Memahami dan dapat menjelaskan tentang konsorsium dan sindikasi dalam pembuatan akta, mempelajari teknik pembuatan akta tentang badan internasional dan badan hukum internasional, badan milik Negara, organisasi internasional dan kerjasama internasional, memahami dan menjelaskan tentang BUMN, BUMD, BUMDes [C5]
</t>
  </si>
  <si>
    <t xml:space="preserve">Keruntunan dan ketepatan dalam melakukan telaah dan analisis terhadap definisi konsorsium
dan sindikasi Obyek konsorsium, sindikasi, ruang lingkup konsorsium dan sindikasi, teknik pembuatan akta
tentang badan internasional dan badan hukum internasional, badan milik Negara, definisi dan ruang
lingkup organisasi internasional
</t>
  </si>
  <si>
    <t xml:space="preserve">Memahami dan mampu menjelaskan tentang Partai Politik dalam pembuatan akta, organisasi tanpa bentuk dalam pembuatan akta,  non governmental organization (NGO) dan akta pembagian hak bersama [C5]  </t>
  </si>
  <si>
    <t xml:space="preserve">Definisi partai politik Ruang lingkup partai politik dalam TPA III, Organisasi tanpa bentuk, definisi non
governmental organization (NGO) dan akta pembagian hak bersama non governmental organization (NGO 
Keruntunan dan
ketepatan dalam
menjawab soal
kuis.
  akta notaris dan memahami tentang
  pendaftaran akta-akta notaris, 
  laporan bulanan notaris, dan 
  kontrak drafting.
Keruntunan dan
ketepatan dalam
menjawab soal
kuis.
</t>
  </si>
  <si>
    <t>Kuis 1: menjawab soal tentang agen, supplier dalam pembuatan akta dalam bentuk choice (T: 1  x  40 menit)
Tugas 2: Menyelesaikan Resume Kelompok tentang materi jenis-jenis hukum pidana dalam KUHP, teori pemidanaan, concursus, dan kausalitas
[PT: 3  x  90 menit]</t>
  </si>
  <si>
    <t xml:space="preserve"> (CPMK1)Materi: 1. Pengertian agen. 2. Pengertian supplier. 3. Ruang lingkup supplier dan waralaba. 4. Pengertian waralaba</t>
  </si>
  <si>
    <r>
      <t>O: Kuliah L: Diskusi dan membahas tentang pembuatan akta badan Internasional, BUMN dan ruang lingkup pembuatan aktas tersebut [PB: 2 mg x (2sks x 170 menit)]</t>
    </r>
    <r>
      <rPr>
        <sz val="10.5"/>
        <color rgb="FF0070C0"/>
        <rFont val="Arial Narrow"/>
        <family val="2"/>
      </rPr>
      <t xml:space="preserve">
</t>
    </r>
  </si>
  <si>
    <t>Bahan: Soal latihan (CPMK3)
Materi: 1. Definisi konsorsium dan sindikasi  2. Ruang lingkup konsorsium dan sindikasi 3. Teknik pembuatan akta badan hukum internasional  4. Teknik pembuatan akta badan hukum nasional (milik Negara)</t>
  </si>
  <si>
    <t>Bahan: Soal Kuis 2 1. Definisi dan ruang lingkup partai politik 2. Definisi organisasi tanpa bentuk 3. Definisi Non Govermental Organization (NGO) 4. Akta Pembagian hak bersama (NGO) 
Materi
1. Pelaksanaan keputusan oleh para pihak dan pengadilan
2. Jaminan uang muka, jaminan pelaksanaan, jaminan pemeliharaan
3. yang berwenang mengajukan klaim</t>
  </si>
  <si>
    <t>Ika Susilawati, S.H., M.Kn.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</si>
</sst>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30">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1"/>
      <color theme="1"/>
      <name val="Arial Narrow"/>
      <family val="2"/>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sz val="11"/>
      <color theme="1"/>
      <name val="Calibri"/>
      <family val="2"/>
      <scheme val="minor"/>
    </font>
    <font>
      <b/>
      <sz val="12"/>
      <color rgb="FF021BD0"/>
      <name val="Arial Narrow"/>
      <family val="2"/>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
      <sz val="10"/>
      <color theme="1"/>
      <name val="Cambria"/>
      <family val="1"/>
    </font>
    <font>
      <sz val="10.5"/>
      <name val="Arial Narrow"/>
      <family val="2"/>
    </font>
    <font>
      <b/>
      <sz val="11"/>
      <name val="Arial Narrow"/>
      <family val="2"/>
    </font>
    <font>
      <sz val="11"/>
      <name val="Arial Narrow"/>
      <family val="2"/>
    </font>
    <font>
      <sz val="11"/>
      <color theme="1"/>
      <name val="Arial Narrow"/>
      <family val="2"/>
    </font>
    <font>
      <sz val="11"/>
      <name val="Times New Roman"/>
      <family val="1"/>
    </font>
    <font>
      <sz val="11"/>
      <color rgb="FF021BD0"/>
      <name val="Arial Narrow"/>
      <family val="2"/>
    </font>
  </fonts>
  <fills count="20">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5117038483843"/>
        <bgColor indexed="64"/>
      </patternFill>
    </fill>
    <fill>
      <patternFill patternType="solid">
        <fgColor rgb="FFFEF5F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5117038483843"/>
        <bgColor rgb="FFE2EFD9"/>
      </patternFill>
    </fill>
    <fill>
      <patternFill patternType="solid">
        <fgColor theme="4" tint="0.79995117038483843"/>
        <bgColor rgb="FFE2EFD9"/>
      </patternFill>
    </fill>
    <fill>
      <patternFill patternType="solid">
        <fgColor rgb="FFECDEF6"/>
        <bgColor rgb="FFE2EFD9"/>
      </patternFill>
    </fill>
    <fill>
      <patternFill patternType="solid">
        <fgColor theme="0" tint="-0.14996795556505021"/>
        <bgColor rgb="FFD8D8D8"/>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3">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auto="1"/>
      </bottom>
      <diagonal/>
    </border>
  </borders>
  <cellStyleXfs count="2">
    <xf numFmtId="0" fontId="0" fillId="0" borderId="0"/>
    <xf numFmtId="9" fontId="17" fillId="0" borderId="0" applyFont="0" applyFill="0" applyBorder="0" applyAlignment="0" applyProtection="0"/>
  </cellStyleXfs>
  <cellXfs count="491">
    <xf numFmtId="0" fontId="0" fillId="0" borderId="0" xfId="0"/>
    <xf numFmtId="0" fontId="1" fillId="0" borderId="13" xfId="0" applyFont="1" applyBorder="1"/>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vertical="center"/>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7" borderId="15" xfId="0" applyFont="1" applyFill="1" applyBorder="1" applyAlignment="1">
      <alignment vertical="center"/>
    </xf>
    <xf numFmtId="0" fontId="1" fillId="8" borderId="23" xfId="0" applyFont="1" applyFill="1" applyBorder="1" applyAlignment="1">
      <alignment vertical="center"/>
    </xf>
    <xf numFmtId="0" fontId="1" fillId="6" borderId="20" xfId="0" applyFont="1" applyFill="1" applyBorder="1" applyAlignment="1">
      <alignment vertical="center"/>
    </xf>
    <xf numFmtId="0" fontId="1" fillId="0" borderId="0" xfId="0" applyFont="1"/>
    <xf numFmtId="0" fontId="1" fillId="0" borderId="4" xfId="0" applyFont="1" applyBorder="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12" borderId="14" xfId="0" applyFont="1" applyFill="1" applyBorder="1" applyAlignment="1">
      <alignment horizontal="left" vertical="top"/>
    </xf>
    <xf numFmtId="0" fontId="1" fillId="13"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0" fontId="1" fillId="0" borderId="18" xfId="0" applyFont="1" applyBorder="1"/>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40" xfId="0" applyFont="1" applyBorder="1"/>
    <xf numFmtId="0" fontId="4" fillId="9" borderId="41" xfId="0" applyFont="1" applyFill="1" applyBorder="1" applyAlignment="1">
      <alignment horizontal="center" vertical="center" wrapText="1"/>
    </xf>
    <xf numFmtId="0" fontId="4" fillId="0" borderId="20"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top" wrapText="1"/>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28" xfId="0" applyFont="1" applyBorder="1" applyAlignment="1">
      <alignment horizontal="center" vertical="center"/>
    </xf>
    <xf numFmtId="0" fontId="4" fillId="0" borderId="0" xfId="0" applyFont="1" applyAlignment="1">
      <alignment vertical="center" wrapText="1"/>
    </xf>
    <xf numFmtId="0" fontId="1" fillId="0" borderId="44" xfId="0" applyFont="1" applyBorder="1"/>
    <xf numFmtId="0" fontId="1" fillId="0" borderId="36" xfId="0" applyFont="1" applyBorder="1" applyAlignment="1">
      <alignment vertical="center"/>
    </xf>
    <xf numFmtId="0" fontId="1" fillId="0" borderId="38" xfId="0" applyFont="1" applyBorder="1" applyAlignment="1">
      <alignment horizontal="left" vertical="center"/>
    </xf>
    <xf numFmtId="0" fontId="1" fillId="0" borderId="38" xfId="0" applyFont="1" applyBorder="1"/>
    <xf numFmtId="0" fontId="8" fillId="0" borderId="38" xfId="0" applyFont="1" applyBorder="1" applyAlignment="1">
      <alignment horizontal="left"/>
    </xf>
    <xf numFmtId="0" fontId="9" fillId="0" borderId="38" xfId="0" applyFont="1" applyBorder="1" applyAlignment="1">
      <alignment horizontal="center"/>
    </xf>
    <xf numFmtId="0" fontId="1" fillId="0" borderId="38" xfId="0" applyFont="1" applyBorder="1" applyAlignment="1">
      <alignment horizontal="left" vertical="top" wrapText="1"/>
    </xf>
    <xf numFmtId="0" fontId="1" fillId="0" borderId="38" xfId="0" applyFont="1" applyBorder="1" applyAlignment="1">
      <alignment vertical="top"/>
    </xf>
    <xf numFmtId="0" fontId="1" fillId="0" borderId="38" xfId="0" applyFont="1" applyBorder="1" applyAlignment="1">
      <alignment vertical="top" wrapText="1"/>
    </xf>
    <xf numFmtId="0" fontId="1" fillId="0" borderId="29" xfId="0" applyFont="1" applyBorder="1" applyAlignment="1">
      <alignment vertical="top" wrapText="1"/>
    </xf>
    <xf numFmtId="0" fontId="1" fillId="0" borderId="39" xfId="0" applyFont="1" applyBorder="1" applyAlignment="1">
      <alignment vertical="top" wrapText="1"/>
    </xf>
    <xf numFmtId="0" fontId="1" fillId="0" borderId="29" xfId="0" applyFont="1" applyBorder="1"/>
    <xf numFmtId="0" fontId="1" fillId="0" borderId="36" xfId="0" applyFont="1" applyBorder="1"/>
    <xf numFmtId="0" fontId="10"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5" borderId="23" xfId="0" applyFont="1" applyFill="1" applyBorder="1" applyAlignment="1">
      <alignment vertical="top"/>
    </xf>
    <xf numFmtId="0" fontId="1" fillId="15" borderId="23" xfId="0" applyFont="1" applyFill="1" applyBorder="1"/>
    <xf numFmtId="0" fontId="4" fillId="4" borderId="23" xfId="0" applyFont="1" applyFill="1" applyBorder="1"/>
    <xf numFmtId="0" fontId="4" fillId="4" borderId="23" xfId="0" applyFont="1" applyFill="1" applyBorder="1" applyAlignment="1">
      <alignment vertical="top"/>
    </xf>
    <xf numFmtId="0" fontId="4" fillId="0" borderId="27" xfId="0" applyFont="1" applyBorder="1" applyAlignment="1">
      <alignment vertical="top"/>
    </xf>
    <xf numFmtId="0" fontId="1" fillId="0" borderId="37" xfId="0" applyFont="1" applyBorder="1"/>
    <xf numFmtId="0" fontId="4" fillId="0" borderId="37" xfId="0" applyFont="1" applyBorder="1"/>
    <xf numFmtId="0" fontId="4" fillId="0" borderId="37" xfId="0" applyFont="1" applyBorder="1" applyAlignment="1">
      <alignment vertical="top"/>
    </xf>
    <xf numFmtId="0" fontId="4" fillId="0" borderId="3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3" xfId="0" applyFont="1" applyFill="1" applyBorder="1" applyAlignment="1">
      <alignment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4" fillId="18" borderId="23" xfId="0" applyFont="1" applyFill="1" applyBorder="1" applyAlignment="1">
      <alignment horizontal="center" vertical="center"/>
    </xf>
    <xf numFmtId="0" fontId="1" fillId="18" borderId="23" xfId="0" applyFont="1" applyFill="1" applyBorder="1" applyAlignment="1">
      <alignment horizontal="center" vertical="center"/>
    </xf>
    <xf numFmtId="0" fontId="4" fillId="0" borderId="0" xfId="0" applyFont="1"/>
    <xf numFmtId="9" fontId="1" fillId="0" borderId="0" xfId="0" applyNumberFormat="1" applyFont="1" applyAlignment="1">
      <alignment vertical="center" wrapText="1"/>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7" borderId="23" xfId="0" applyFont="1" applyFill="1" applyBorder="1" applyAlignment="1">
      <alignment vertical="center" wrapText="1"/>
    </xf>
    <xf numFmtId="0" fontId="4" fillId="6" borderId="23" xfId="0" applyFont="1" applyFill="1" applyBorder="1" applyAlignment="1">
      <alignment vertical="center" wrapText="1"/>
    </xf>
    <xf numFmtId="0" fontId="4" fillId="8" borderId="23" xfId="0" applyFont="1" applyFill="1" applyBorder="1" applyAlignment="1">
      <alignment vertical="center" wrapText="1"/>
    </xf>
    <xf numFmtId="9" fontId="4" fillId="7" borderId="23" xfId="1" applyFont="1" applyFill="1" applyBorder="1" applyAlignment="1">
      <alignment horizontal="center" vertical="center" wrapText="1"/>
    </xf>
    <xf numFmtId="9" fontId="4" fillId="6"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19" borderId="1" xfId="0" applyNumberFormat="1" applyFont="1" applyFill="1" applyBorder="1" applyAlignment="1">
      <alignment horizontal="center" vertical="center" wrapText="1"/>
    </xf>
    <xf numFmtId="165" fontId="1" fillId="19" borderId="4" xfId="0" applyNumberFormat="1" applyFont="1" applyFill="1" applyBorder="1" applyAlignment="1">
      <alignment horizontal="center" vertical="center" wrapText="1"/>
    </xf>
    <xf numFmtId="165" fontId="1" fillId="19" borderId="31" xfId="0" applyNumberFormat="1" applyFont="1" applyFill="1" applyBorder="1" applyAlignment="1">
      <alignment horizontal="center" vertical="center" wrapText="1"/>
    </xf>
    <xf numFmtId="165" fontId="1" fillId="19" borderId="28" xfId="0" applyNumberFormat="1" applyFont="1" applyFill="1" applyBorder="1" applyAlignment="1">
      <alignment horizontal="center" vertical="center" wrapText="1"/>
    </xf>
    <xf numFmtId="165" fontId="1" fillId="19" borderId="1" xfId="0" applyNumberFormat="1" applyFont="1" applyFill="1" applyBorder="1" applyAlignment="1">
      <alignment vertical="center" wrapText="1"/>
    </xf>
    <xf numFmtId="165" fontId="1" fillId="19" borderId="4" xfId="0" applyNumberFormat="1" applyFont="1" applyFill="1" applyBorder="1" applyAlignment="1">
      <alignment vertical="center" wrapText="1"/>
    </xf>
    <xf numFmtId="165" fontId="1" fillId="19" borderId="39" xfId="0" applyNumberFormat="1" applyFont="1" applyFill="1" applyBorder="1" applyAlignment="1">
      <alignment vertical="center" wrapText="1"/>
    </xf>
    <xf numFmtId="165" fontId="1" fillId="19" borderId="5" xfId="0" applyNumberFormat="1" applyFont="1" applyFill="1" applyBorder="1" applyAlignment="1">
      <alignment vertical="center" wrapText="1"/>
    </xf>
    <xf numFmtId="165" fontId="1" fillId="19" borderId="0" xfId="0" applyNumberFormat="1" applyFont="1" applyFill="1" applyAlignment="1">
      <alignment vertical="center" wrapText="1"/>
    </xf>
    <xf numFmtId="165" fontId="1" fillId="19" borderId="38" xfId="0" applyNumberFormat="1" applyFont="1" applyFill="1" applyBorder="1" applyAlignment="1">
      <alignment vertical="center" wrapText="1"/>
    </xf>
    <xf numFmtId="165" fontId="1" fillId="19" borderId="31" xfId="0" applyNumberFormat="1" applyFont="1" applyFill="1" applyBorder="1" applyAlignment="1">
      <alignment vertical="center" wrapText="1"/>
    </xf>
    <xf numFmtId="165" fontId="1" fillId="19" borderId="28" xfId="0" applyNumberFormat="1" applyFont="1" applyFill="1" applyBorder="1" applyAlignment="1">
      <alignment vertical="center" wrapText="1"/>
    </xf>
    <xf numFmtId="165" fontId="1" fillId="19" borderId="29" xfId="0" applyNumberFormat="1" applyFont="1" applyFill="1" applyBorder="1" applyAlignment="1">
      <alignment vertical="center" wrapText="1"/>
    </xf>
    <xf numFmtId="1" fontId="4" fillId="7" borderId="23" xfId="0" applyNumberFormat="1" applyFont="1" applyFill="1" applyBorder="1" applyAlignment="1">
      <alignment horizontal="center" vertical="center"/>
    </xf>
    <xf numFmtId="1" fontId="4" fillId="6"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9" xfId="0" applyFont="1" applyBorder="1"/>
    <xf numFmtId="165" fontId="1" fillId="19" borderId="39" xfId="0" applyNumberFormat="1" applyFont="1" applyFill="1" applyBorder="1" applyAlignment="1">
      <alignment horizontal="center" vertical="center" wrapText="1"/>
    </xf>
    <xf numFmtId="165" fontId="1" fillId="19" borderId="29" xfId="0" applyNumberFormat="1" applyFont="1" applyFill="1" applyBorder="1" applyAlignment="1">
      <alignment horizontal="center" vertical="center" wrapText="1"/>
    </xf>
    <xf numFmtId="10" fontId="15" fillId="18" borderId="23" xfId="1" applyNumberFormat="1" applyFont="1" applyFill="1" applyBorder="1" applyAlignment="1">
      <alignment horizontal="center" vertical="center" wrapText="1"/>
    </xf>
    <xf numFmtId="10" fontId="4" fillId="18" borderId="49"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6"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7" borderId="23" xfId="0" quotePrefix="1" applyNumberFormat="1" applyFont="1" applyFill="1" applyBorder="1" applyAlignment="1">
      <alignment horizontal="center" vertical="center" wrapText="1"/>
    </xf>
    <xf numFmtId="0" fontId="4" fillId="0" borderId="17" xfId="0" applyFont="1" applyBorder="1" applyAlignment="1">
      <alignment vertical="top"/>
    </xf>
    <xf numFmtId="0" fontId="4" fillId="0" borderId="18" xfId="0" applyFont="1" applyBorder="1" applyAlignment="1">
      <alignment vertical="top"/>
    </xf>
    <xf numFmtId="0" fontId="4" fillId="0" borderId="36"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4" fillId="0" borderId="38" xfId="0" applyFont="1" applyBorder="1" applyAlignment="1">
      <alignment vertical="top"/>
    </xf>
    <xf numFmtId="0" fontId="4" fillId="2" borderId="27" xfId="0" applyFont="1" applyFill="1" applyBorder="1" applyAlignment="1">
      <alignment vertical="top"/>
    </xf>
    <xf numFmtId="0" fontId="4" fillId="2" borderId="37" xfId="0" applyFont="1" applyFill="1" applyBorder="1" applyAlignment="1">
      <alignment vertical="top"/>
    </xf>
    <xf numFmtId="0" fontId="4" fillId="2" borderId="35" xfId="0" applyFont="1" applyFill="1" applyBorder="1" applyAlignment="1">
      <alignment vertical="top"/>
    </xf>
    <xf numFmtId="0" fontId="4" fillId="2" borderId="35" xfId="0" applyFont="1" applyFill="1" applyBorder="1" applyAlignment="1">
      <alignment vertical="center"/>
    </xf>
    <xf numFmtId="0" fontId="4" fillId="2" borderId="23" xfId="0" applyFont="1" applyFill="1" applyBorder="1" applyAlignment="1">
      <alignment vertical="center"/>
    </xf>
    <xf numFmtId="0" fontId="23" fillId="0" borderId="0" xfId="0" applyFont="1"/>
    <xf numFmtId="49" fontId="26" fillId="0" borderId="20" xfId="0" applyNumberFormat="1" applyFont="1" applyBorder="1" applyAlignment="1">
      <alignment horizontal="left"/>
    </xf>
    <xf numFmtId="0" fontId="25" fillId="0" borderId="5" xfId="0" applyFont="1" applyBorder="1" applyAlignment="1">
      <alignment vertical="top"/>
    </xf>
    <xf numFmtId="0" fontId="25" fillId="0" borderId="0" xfId="0" applyFont="1" applyAlignment="1">
      <alignment vertical="top"/>
    </xf>
    <xf numFmtId="0" fontId="25" fillId="0" borderId="38" xfId="0" applyFont="1" applyBorder="1" applyAlignment="1">
      <alignment vertical="top"/>
    </xf>
    <xf numFmtId="0" fontId="27" fillId="0" borderId="0" xfId="0" applyFont="1" applyAlignment="1">
      <alignment horizontal="left" vertical="center"/>
    </xf>
    <xf numFmtId="0" fontId="27" fillId="0" borderId="38" xfId="0" applyFont="1" applyBorder="1" applyAlignment="1">
      <alignment horizontal="left" vertical="center"/>
    </xf>
    <xf numFmtId="0" fontId="27" fillId="0" borderId="0" xfId="0" applyFont="1"/>
    <xf numFmtId="0" fontId="28" fillId="4" borderId="23" xfId="0" applyFont="1" applyFill="1" applyBorder="1" applyAlignment="1">
      <alignment vertical="center" wrapText="1"/>
    </xf>
    <xf numFmtId="1" fontId="26" fillId="7" borderId="23"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1" fillId="0" borderId="4" xfId="0" applyFont="1" applyBorder="1"/>
    <xf numFmtId="0" fontId="1" fillId="0" borderId="5" xfId="0" applyFont="1" applyBorder="1"/>
    <xf numFmtId="0" fontId="1" fillId="0" borderId="0" xfId="0" applyFont="1"/>
    <xf numFmtId="0" fontId="1" fillId="0" borderId="31" xfId="0" applyFont="1" applyBorder="1"/>
    <xf numFmtId="0" fontId="1" fillId="0" borderId="28" xfId="0" applyFont="1" applyBorder="1"/>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horizontal="left" vertical="center" wrapText="1"/>
    </xf>
    <xf numFmtId="0" fontId="1" fillId="0" borderId="18" xfId="0" applyFont="1" applyBorder="1" applyAlignment="1">
      <alignment vertical="center"/>
    </xf>
    <xf numFmtId="0" fontId="1" fillId="0" borderId="21" xfId="0" applyFont="1" applyBorder="1" applyAlignment="1">
      <alignment vertical="center"/>
    </xf>
    <xf numFmtId="0" fontId="4" fillId="0" borderId="5" xfId="0" applyFont="1" applyBorder="1" applyAlignment="1">
      <alignment horizontal="left" vertical="center" wrapText="1"/>
    </xf>
    <xf numFmtId="0" fontId="1" fillId="0" borderId="0" xfId="0" applyFont="1" applyAlignment="1">
      <alignment vertical="center"/>
    </xf>
    <xf numFmtId="0" fontId="1" fillId="0" borderId="6" xfId="0" applyFont="1" applyBorder="1" applyAlignment="1">
      <alignment vertical="center"/>
    </xf>
    <xf numFmtId="0" fontId="26"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left" vertical="top"/>
    </xf>
    <xf numFmtId="0" fontId="1" fillId="0" borderId="5" xfId="0" applyFont="1" applyBorder="1" applyAlignment="1">
      <alignment vertical="center"/>
    </xf>
    <xf numFmtId="0" fontId="24" fillId="5" borderId="23" xfId="0" applyFont="1" applyFill="1" applyBorder="1" applyAlignment="1">
      <alignment horizontal="left" vertical="top" wrapText="1"/>
    </xf>
    <xf numFmtId="0" fontId="14" fillId="5" borderId="23" xfId="0" applyFont="1" applyFill="1" applyBorder="1" applyAlignment="1">
      <alignment horizontal="left" vertical="top" wrapText="1"/>
    </xf>
    <xf numFmtId="0" fontId="2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9" xfId="0" applyFont="1" applyFill="1" applyBorder="1" applyAlignment="1">
      <alignment horizontal="left" vertical="top" wrapText="1"/>
    </xf>
    <xf numFmtId="0" fontId="14" fillId="5" borderId="31" xfId="0" applyFont="1" applyFill="1" applyBorder="1" applyAlignment="1">
      <alignment horizontal="left" vertical="top" wrapText="1"/>
    </xf>
    <xf numFmtId="0" fontId="14" fillId="5" borderId="28" xfId="0" applyFont="1" applyFill="1" applyBorder="1" applyAlignment="1">
      <alignment horizontal="left" vertical="top" wrapText="1"/>
    </xf>
    <xf numFmtId="0" fontId="14" fillId="5" borderId="29" xfId="0" applyFont="1" applyFill="1" applyBorder="1" applyAlignment="1">
      <alignment horizontal="left" vertical="top" wrapText="1"/>
    </xf>
    <xf numFmtId="9" fontId="14" fillId="5" borderId="23" xfId="0" applyNumberFormat="1" applyFont="1" applyFill="1" applyBorder="1" applyAlignment="1">
      <alignment horizontal="left" vertical="top" wrapText="1"/>
    </xf>
    <xf numFmtId="9" fontId="14" fillId="5" borderId="23" xfId="0" applyNumberFormat="1" applyFont="1" applyFill="1" applyBorder="1" applyAlignment="1">
      <alignment horizontal="left" vertical="top"/>
    </xf>
    <xf numFmtId="9" fontId="24" fillId="5" borderId="23" xfId="0" applyNumberFormat="1"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3" xfId="0" applyFont="1" applyFill="1" applyBorder="1" applyAlignment="1">
      <alignment horizontal="center" vertical="center" wrapText="1"/>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9"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8"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1" fillId="9" borderId="1"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1" fillId="4" borderId="23" xfId="0" applyFont="1" applyFill="1" applyBorder="1" applyAlignment="1">
      <alignment horizontal="center"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0" fontId="14" fillId="7" borderId="26" xfId="1" applyNumberFormat="1" applyFont="1" applyFill="1" applyBorder="1" applyAlignment="1">
      <alignment horizontal="center" vertical="top"/>
    </xf>
    <xf numFmtId="10" fontId="14" fillId="7" borderId="24" xfId="1" applyNumberFormat="1" applyFont="1" applyFill="1" applyBorder="1" applyAlignment="1">
      <alignment horizontal="center" vertical="top"/>
    </xf>
    <xf numFmtId="10" fontId="14" fillId="6" borderId="26" xfId="1" applyNumberFormat="1" applyFont="1" applyFill="1" applyBorder="1" applyAlignment="1">
      <alignment horizontal="center" vertical="top"/>
    </xf>
    <xf numFmtId="10" fontId="14" fillId="6" borderId="24" xfId="1" applyNumberFormat="1" applyFont="1" applyFill="1" applyBorder="1" applyAlignment="1">
      <alignment horizontal="center" vertical="top"/>
    </xf>
    <xf numFmtId="0" fontId="26" fillId="0" borderId="20" xfId="0" applyFont="1" applyBorder="1" applyAlignment="1">
      <alignment horizontal="center" vertical="top"/>
    </xf>
    <xf numFmtId="0" fontId="1" fillId="0" borderId="18" xfId="0" applyFont="1" applyBorder="1"/>
    <xf numFmtId="0" fontId="1" fillId="0" borderId="21" xfId="0" applyFont="1" applyBorder="1"/>
    <xf numFmtId="0" fontId="1" fillId="0" borderId="10" xfId="0" applyFont="1" applyBorder="1"/>
    <xf numFmtId="0" fontId="1" fillId="0" borderId="11" xfId="0" applyFont="1" applyBorder="1"/>
    <xf numFmtId="0" fontId="1" fillId="0" borderId="9"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3" xfId="0" applyNumberFormat="1" applyFont="1" applyBorder="1"/>
    <xf numFmtId="0" fontId="4" fillId="0" borderId="17" xfId="0" applyFont="1" applyBorder="1" applyAlignment="1">
      <alignment horizontal="left" vertical="center"/>
    </xf>
    <xf numFmtId="0" fontId="1" fillId="0" borderId="8" xfId="0" applyFont="1" applyBorder="1" applyAlignment="1">
      <alignment vertical="center"/>
    </xf>
    <xf numFmtId="0" fontId="1" fillId="0" borderId="11" xfId="0" applyFont="1" applyBorder="1" applyAlignment="1">
      <alignment vertical="center"/>
    </xf>
    <xf numFmtId="0" fontId="4" fillId="0" borderId="7" xfId="0" applyFont="1" applyBorder="1" applyAlignment="1">
      <alignment horizontal="center" wrapText="1"/>
    </xf>
    <xf numFmtId="0" fontId="4" fillId="0" borderId="0" xfId="0" applyFont="1"/>
    <xf numFmtId="0" fontId="4" fillId="0" borderId="7" xfId="0" applyFont="1" applyBorder="1"/>
    <xf numFmtId="0" fontId="4" fillId="0" borderId="10" xfId="0" applyFont="1" applyBorder="1"/>
    <xf numFmtId="0" fontId="4" fillId="0" borderId="11" xfId="0" applyFont="1" applyBorder="1"/>
    <xf numFmtId="0" fontId="25" fillId="0" borderId="20" xfId="0" applyFont="1" applyBorder="1" applyAlignment="1">
      <alignment horizontal="center" wrapText="1"/>
    </xf>
    <xf numFmtId="0" fontId="4" fillId="0" borderId="18" xfId="0" applyFont="1" applyBorder="1"/>
    <xf numFmtId="0" fontId="4" fillId="0" borderId="21" xfId="0" applyFont="1" applyBorder="1"/>
    <xf numFmtId="0" fontId="4" fillId="0" borderId="6" xfId="0" applyFont="1" applyBorder="1"/>
    <xf numFmtId="0" fontId="4" fillId="0" borderId="9" xfId="0" applyFont="1" applyBorder="1"/>
    <xf numFmtId="0" fontId="4" fillId="0" borderId="20" xfId="0" applyFont="1" applyBorder="1" applyAlignment="1">
      <alignment horizontal="center" wrapText="1"/>
    </xf>
    <xf numFmtId="0" fontId="4" fillId="0" borderId="36" xfId="0" applyFont="1" applyBorder="1"/>
    <xf numFmtId="0" fontId="4" fillId="0" borderId="38" xfId="0" applyFont="1" applyBorder="1"/>
    <xf numFmtId="0" fontId="4" fillId="0" borderId="43" xfId="0" applyFont="1" applyBorder="1"/>
    <xf numFmtId="0" fontId="25" fillId="0" borderId="17" xfId="0" applyFont="1" applyBorder="1" applyAlignment="1">
      <alignment horizontal="center" vertical="top" wrapText="1"/>
    </xf>
    <xf numFmtId="0" fontId="4" fillId="0" borderId="8"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29" fillId="0" borderId="20" xfId="0" applyFont="1" applyBorder="1" applyAlignment="1">
      <alignment horizontal="center" vertical="top" wrapText="1"/>
    </xf>
    <xf numFmtId="0" fontId="5" fillId="0" borderId="21" xfId="0" applyFont="1" applyBorder="1"/>
    <xf numFmtId="0" fontId="5" fillId="0" borderId="7" xfId="0" applyFont="1" applyBorder="1"/>
    <xf numFmtId="0" fontId="5" fillId="0" borderId="6" xfId="0" applyFont="1" applyBorder="1"/>
    <xf numFmtId="0" fontId="24" fillId="7" borderId="1"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29" xfId="0" applyFont="1" applyFill="1" applyBorder="1" applyAlignment="1">
      <alignment horizontal="left" vertical="top" wrapText="1"/>
    </xf>
    <xf numFmtId="0" fontId="24" fillId="6" borderId="1"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31"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9" fontId="24" fillId="6" borderId="1" xfId="0" applyNumberFormat="1" applyFont="1" applyFill="1" applyBorder="1" applyAlignment="1">
      <alignment horizontal="left" vertical="top" wrapText="1"/>
    </xf>
    <xf numFmtId="9" fontId="14" fillId="6" borderId="4" xfId="0" applyNumberFormat="1" applyFont="1" applyFill="1" applyBorder="1" applyAlignment="1">
      <alignment horizontal="left" vertical="top" wrapText="1"/>
    </xf>
    <xf numFmtId="9" fontId="14" fillId="6" borderId="39" xfId="0" applyNumberFormat="1" applyFont="1" applyFill="1" applyBorder="1" applyAlignment="1">
      <alignment horizontal="left" vertical="top" wrapText="1"/>
    </xf>
    <xf numFmtId="9" fontId="14" fillId="6" borderId="31" xfId="0" applyNumberFormat="1" applyFont="1" applyFill="1" applyBorder="1" applyAlignment="1">
      <alignment horizontal="left" vertical="top" wrapText="1"/>
    </xf>
    <xf numFmtId="9" fontId="14" fillId="6" borderId="28" xfId="0" applyNumberFormat="1" applyFont="1" applyFill="1" applyBorder="1" applyAlignment="1">
      <alignment horizontal="left" vertical="top" wrapText="1"/>
    </xf>
    <xf numFmtId="9" fontId="14" fillId="6" borderId="29" xfId="0" applyNumberFormat="1"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28" xfId="0" applyFont="1" applyFill="1" applyBorder="1" applyAlignment="1">
      <alignment horizontal="left" vertical="top" wrapText="1"/>
    </xf>
    <xf numFmtId="9" fontId="24" fillId="7" borderId="1" xfId="0" applyNumberFormat="1" applyFont="1" applyFill="1" applyBorder="1" applyAlignment="1">
      <alignment horizontal="left" vertical="top" wrapText="1"/>
    </xf>
    <xf numFmtId="9" fontId="14" fillId="7" borderId="4" xfId="0" applyNumberFormat="1" applyFont="1" applyFill="1" applyBorder="1" applyAlignment="1">
      <alignment horizontal="left" vertical="top" wrapText="1"/>
    </xf>
    <xf numFmtId="9" fontId="14" fillId="7" borderId="39" xfId="0" applyNumberFormat="1" applyFont="1" applyFill="1" applyBorder="1" applyAlignment="1">
      <alignment horizontal="left" vertical="top" wrapText="1"/>
    </xf>
    <xf numFmtId="9" fontId="14" fillId="7" borderId="31" xfId="0" applyNumberFormat="1" applyFont="1" applyFill="1" applyBorder="1" applyAlignment="1">
      <alignment horizontal="left" vertical="top" wrapText="1"/>
    </xf>
    <xf numFmtId="9" fontId="14" fillId="7" borderId="28" xfId="0" applyNumberFormat="1" applyFont="1" applyFill="1" applyBorder="1" applyAlignment="1">
      <alignment horizontal="left" vertical="top" wrapText="1"/>
    </xf>
    <xf numFmtId="9" fontId="14" fillId="7" borderId="29" xfId="0" applyNumberFormat="1" applyFont="1" applyFill="1" applyBorder="1" applyAlignment="1">
      <alignment horizontal="left" vertical="top" wrapText="1"/>
    </xf>
    <xf numFmtId="0" fontId="4" fillId="9" borderId="23" xfId="0" applyFont="1" applyFill="1" applyBorder="1" applyAlignment="1">
      <alignment horizontal="center" vertical="center"/>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10" fontId="14" fillId="5" borderId="23" xfId="1" applyNumberFormat="1" applyFont="1" applyFill="1" applyBorder="1" applyAlignment="1">
      <alignment horizontal="center" vertical="top"/>
    </xf>
    <xf numFmtId="10" fontId="4" fillId="2" borderId="26"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0" fontId="27" fillId="0" borderId="5" xfId="0" applyFont="1" applyBorder="1" applyAlignment="1">
      <alignment horizontal="left" vertical="center"/>
    </xf>
    <xf numFmtId="0" fontId="6" fillId="0" borderId="0" xfId="0" applyFont="1" applyAlignment="1">
      <alignment horizontal="left" vertical="center"/>
    </xf>
    <xf numFmtId="0" fontId="6" fillId="0" borderId="38" xfId="0" applyFont="1" applyBorder="1" applyAlignment="1">
      <alignment horizontal="left" vertical="center"/>
    </xf>
    <xf numFmtId="0" fontId="27" fillId="0" borderId="5" xfId="0" applyFont="1" applyBorder="1" applyAlignment="1">
      <alignment horizontal="left" wrapText="1"/>
    </xf>
    <xf numFmtId="0" fontId="27" fillId="0" borderId="0" xfId="0" applyFont="1" applyAlignment="1">
      <alignment horizontal="left" wrapText="1"/>
    </xf>
    <xf numFmtId="0" fontId="27" fillId="0" borderId="38" xfId="0" applyFont="1" applyBorder="1" applyAlignment="1">
      <alignment horizontal="left" wrapText="1"/>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16" borderId="27" xfId="0" applyFont="1" applyFill="1" applyBorder="1" applyAlignment="1">
      <alignment horizontal="center" vertical="center"/>
    </xf>
    <xf numFmtId="0" fontId="4" fillId="16" borderId="37" xfId="0" applyFont="1" applyFill="1" applyBorder="1" applyAlignment="1">
      <alignment horizontal="center" vertical="center"/>
    </xf>
    <xf numFmtId="0" fontId="4" fillId="16" borderId="35" xfId="0" applyFont="1" applyFill="1" applyBorder="1" applyAlignment="1">
      <alignment horizontal="center" vertical="center"/>
    </xf>
    <xf numFmtId="1" fontId="4" fillId="16" borderId="27" xfId="0" applyNumberFormat="1" applyFont="1" applyFill="1" applyBorder="1" applyAlignment="1">
      <alignment horizontal="center" vertical="center"/>
    </xf>
    <xf numFmtId="1" fontId="4" fillId="16" borderId="37" xfId="0" applyNumberFormat="1" applyFont="1" applyFill="1" applyBorder="1" applyAlignment="1">
      <alignment horizontal="center" vertical="center"/>
    </xf>
    <xf numFmtId="1" fontId="4" fillId="16" borderId="35" xfId="0" applyNumberFormat="1" applyFont="1" applyFill="1" applyBorder="1" applyAlignment="1">
      <alignment horizontal="center" vertical="center"/>
    </xf>
    <xf numFmtId="0" fontId="13" fillId="0" borderId="27" xfId="0" applyFont="1" applyBorder="1" applyAlignment="1">
      <alignment horizontal="left" vertical="center" wrapText="1"/>
    </xf>
    <xf numFmtId="0" fontId="13" fillId="0" borderId="37" xfId="0" applyFont="1" applyBorder="1" applyAlignment="1">
      <alignment horizontal="left" vertical="center" wrapText="1"/>
    </xf>
    <xf numFmtId="0" fontId="13" fillId="0" borderId="35" xfId="0" applyFont="1" applyBorder="1" applyAlignment="1">
      <alignment horizontal="left" vertical="center" wrapText="1"/>
    </xf>
    <xf numFmtId="0" fontId="4" fillId="17" borderId="27" xfId="0" applyFont="1" applyFill="1" applyBorder="1" applyAlignment="1">
      <alignment horizontal="left" vertical="center" wrapText="1"/>
    </xf>
    <xf numFmtId="0" fontId="4" fillId="17" borderId="37" xfId="0" applyFont="1" applyFill="1" applyBorder="1" applyAlignment="1">
      <alignment horizontal="left" vertical="center" wrapText="1"/>
    </xf>
    <xf numFmtId="0" fontId="4" fillId="17" borderId="35"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14" fillId="5" borderId="27"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5" xfId="0" applyFont="1" applyFill="1" applyBorder="1" applyAlignment="1">
      <alignment horizontal="left" vertical="top" wrapText="1"/>
    </xf>
    <xf numFmtId="165" fontId="1" fillId="0" borderId="27" xfId="0" applyNumberFormat="1" applyFont="1" applyBorder="1" applyAlignment="1">
      <alignment horizontal="center" vertical="center" wrapText="1"/>
    </xf>
    <xf numFmtId="165" fontId="1" fillId="0" borderId="3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14" fillId="6" borderId="27" xfId="0" applyFont="1" applyFill="1" applyBorder="1" applyAlignment="1">
      <alignment horizontal="center" vertical="top" wrapText="1"/>
    </xf>
    <xf numFmtId="0" fontId="14" fillId="6" borderId="37"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4" fillId="6" borderId="27"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5" xfId="0" applyFont="1" applyFill="1" applyBorder="1" applyAlignment="1">
      <alignment horizontal="left" vertical="top" wrapText="1"/>
    </xf>
    <xf numFmtId="0" fontId="14" fillId="6" borderId="1" xfId="0" applyFont="1" applyFill="1" applyBorder="1" applyAlignment="1">
      <alignment horizontal="left" vertical="top" wrapText="1"/>
    </xf>
    <xf numFmtId="0" fontId="24" fillId="6" borderId="27" xfId="0" applyFont="1" applyFill="1" applyBorder="1" applyAlignment="1">
      <alignment horizontal="center" vertical="top" wrapText="1"/>
    </xf>
    <xf numFmtId="0" fontId="24" fillId="6" borderId="37" xfId="0" applyFont="1" applyFill="1" applyBorder="1" applyAlignment="1">
      <alignment horizontal="center" vertical="top" wrapText="1"/>
    </xf>
    <xf numFmtId="0" fontId="24" fillId="6" borderId="35" xfId="0" applyFont="1" applyFill="1" applyBorder="1" applyAlignment="1">
      <alignment horizontal="center" vertical="top" wrapText="1"/>
    </xf>
    <xf numFmtId="0" fontId="4" fillId="18" borderId="50" xfId="0" applyFont="1" applyFill="1" applyBorder="1" applyAlignment="1">
      <alignment horizontal="center" vertical="center" wrapText="1"/>
    </xf>
    <xf numFmtId="0" fontId="4" fillId="18" borderId="48" xfId="0" applyFont="1" applyFill="1" applyBorder="1" applyAlignment="1">
      <alignment horizontal="center" vertical="center" wrapText="1"/>
    </xf>
    <xf numFmtId="0" fontId="4" fillId="18" borderId="5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4" fillId="5" borderId="23" xfId="0" quotePrefix="1" applyNumberFormat="1" applyFont="1" applyFill="1" applyBorder="1" applyAlignment="1">
      <alignment horizontal="center" vertical="top" wrapText="1"/>
    </xf>
    <xf numFmtId="16" fontId="14" fillId="5" borderId="23" xfId="0" applyNumberFormat="1" applyFont="1" applyFill="1" applyBorder="1" applyAlignment="1">
      <alignment horizontal="center" vertical="top" wrapText="1"/>
    </xf>
    <xf numFmtId="0" fontId="4" fillId="2" borderId="41" xfId="0" applyFont="1" applyFill="1" applyBorder="1" applyAlignment="1">
      <alignment horizontal="center" vertical="center" wrapText="1"/>
    </xf>
    <xf numFmtId="0" fontId="1" fillId="0" borderId="47" xfId="0" applyFont="1" applyBorder="1"/>
    <xf numFmtId="16" fontId="14" fillId="7" borderId="26" xfId="0" quotePrefix="1" applyNumberFormat="1" applyFont="1" applyFill="1" applyBorder="1" applyAlignment="1">
      <alignment horizontal="center" vertical="top" wrapText="1"/>
    </xf>
    <xf numFmtId="16" fontId="14" fillId="7" borderId="24" xfId="0" applyNumberFormat="1" applyFont="1" applyFill="1" applyBorder="1" applyAlignment="1">
      <alignment horizontal="center" vertical="top" wrapText="1"/>
    </xf>
    <xf numFmtId="49" fontId="14" fillId="6" borderId="26" xfId="0" quotePrefix="1" applyNumberFormat="1" applyFont="1" applyFill="1" applyBorder="1" applyAlignment="1">
      <alignment horizontal="center" vertical="top" wrapText="1"/>
    </xf>
    <xf numFmtId="49" fontId="14" fillId="6" borderId="24" xfId="0" applyNumberFormat="1" applyFont="1" applyFill="1" applyBorder="1" applyAlignment="1">
      <alignment horizontal="center" vertical="top" wrapText="1"/>
    </xf>
    <xf numFmtId="0" fontId="24" fillId="5" borderId="27" xfId="0" applyFont="1" applyFill="1" applyBorder="1" applyAlignment="1">
      <alignment horizontal="center" vertical="top" wrapText="1"/>
    </xf>
    <xf numFmtId="0" fontId="24" fillId="5" borderId="37" xfId="0" applyFont="1" applyFill="1" applyBorder="1" applyAlignment="1">
      <alignment horizontal="center" vertical="top" wrapText="1"/>
    </xf>
    <xf numFmtId="0" fontId="24" fillId="5" borderId="35" xfId="0" applyFont="1" applyFill="1" applyBorder="1" applyAlignment="1">
      <alignment horizontal="center" vertical="top" wrapText="1"/>
    </xf>
    <xf numFmtId="0" fontId="24" fillId="5" borderId="27" xfId="0" applyFont="1" applyFill="1" applyBorder="1" applyAlignment="1">
      <alignment horizontal="left" vertical="top" wrapText="1"/>
    </xf>
    <xf numFmtId="0" fontId="15" fillId="18" borderId="27"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5"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 fillId="0" borderId="40" xfId="0" applyFont="1" applyBorder="1"/>
    <xf numFmtId="0" fontId="1" fillId="0" borderId="34" xfId="0" applyFont="1" applyBorder="1"/>
    <xf numFmtId="0" fontId="24" fillId="6" borderId="27" xfId="0" applyFont="1" applyFill="1" applyBorder="1" applyAlignment="1">
      <alignment horizontal="left" vertical="top" wrapText="1"/>
    </xf>
    <xf numFmtId="0" fontId="24" fillId="6" borderId="37" xfId="0" applyFont="1" applyFill="1" applyBorder="1" applyAlignment="1">
      <alignment horizontal="left" vertical="top" wrapText="1"/>
    </xf>
    <xf numFmtId="0" fontId="24" fillId="6" borderId="35" xfId="0" applyFont="1" applyFill="1" applyBorder="1" applyAlignment="1">
      <alignment horizontal="left" vertical="top" wrapText="1"/>
    </xf>
    <xf numFmtId="0" fontId="1" fillId="9" borderId="23" xfId="0" applyFont="1" applyFill="1" applyBorder="1" applyAlignment="1">
      <alignment horizontal="center" vertical="center" wrapText="1"/>
    </xf>
    <xf numFmtId="0" fontId="1" fillId="0" borderId="23" xfId="0" applyFont="1" applyBorder="1"/>
    <xf numFmtId="0" fontId="10" fillId="9" borderId="23" xfId="0" applyFont="1" applyFill="1" applyBorder="1" applyAlignment="1">
      <alignment horizontal="center" vertical="center" wrapText="1"/>
    </xf>
    <xf numFmtId="0" fontId="10" fillId="0" borderId="23" xfId="0" applyFont="1" applyBorder="1"/>
    <xf numFmtId="0" fontId="16" fillId="0" borderId="27" xfId="0" applyFont="1" applyBorder="1" applyAlignment="1">
      <alignment horizontal="left" vertical="center"/>
    </xf>
    <xf numFmtId="0" fontId="16" fillId="0" borderId="37" xfId="0" applyFont="1" applyBorder="1" applyAlignment="1">
      <alignment horizontal="left" vertical="center"/>
    </xf>
    <xf numFmtId="0" fontId="16" fillId="0" borderId="35" xfId="0" applyFont="1" applyBorder="1" applyAlignment="1">
      <alignment horizontal="left" vertical="center"/>
    </xf>
    <xf numFmtId="0" fontId="11" fillId="4" borderId="23"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49" fontId="26" fillId="0" borderId="20" xfId="0" applyNumberFormat="1" applyFont="1" applyBorder="1" applyAlignment="1">
      <alignment horizontal="left"/>
    </xf>
    <xf numFmtId="0" fontId="1" fillId="0" borderId="13" xfId="0" applyFont="1" applyBorder="1"/>
    <xf numFmtId="0" fontId="1" fillId="0" borderId="44" xfId="0" applyFont="1" applyBorder="1"/>
    <xf numFmtId="0" fontId="4" fillId="9" borderId="3" xfId="0" applyFont="1" applyFill="1" applyBorder="1" applyAlignment="1">
      <alignment horizontal="center" vertical="center" wrapText="1"/>
    </xf>
    <xf numFmtId="0" fontId="1" fillId="0" borderId="2" xfId="0" applyFont="1" applyBorder="1"/>
    <xf numFmtId="0" fontId="4" fillId="9" borderId="42"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4" fillId="9" borderId="27" xfId="0" applyFont="1" applyFill="1" applyBorder="1" applyAlignment="1">
      <alignment horizontal="center" vertical="center"/>
    </xf>
    <xf numFmtId="0" fontId="4" fillId="9" borderId="35" xfId="0" applyFont="1" applyFill="1" applyBorder="1" applyAlignment="1">
      <alignment horizontal="center" vertical="center"/>
    </xf>
    <xf numFmtId="0" fontId="1" fillId="9" borderId="23" xfId="0" applyFont="1" applyFill="1" applyBorder="1" applyAlignment="1">
      <alignment horizontal="left" vertical="center"/>
    </xf>
    <xf numFmtId="49" fontId="26" fillId="0" borderId="10" xfId="0" applyNumberFormat="1" applyFont="1" applyBorder="1" applyAlignment="1">
      <alignment horizontal="left" vertical="top" wrapText="1"/>
    </xf>
    <xf numFmtId="0" fontId="1" fillId="0" borderId="11" xfId="0" applyFont="1" applyBorder="1" applyAlignment="1">
      <alignment vertical="top"/>
    </xf>
    <xf numFmtId="0" fontId="1" fillId="0" borderId="43" xfId="0" applyFont="1" applyBorder="1" applyAlignment="1">
      <alignment vertical="top"/>
    </xf>
    <xf numFmtId="49" fontId="26" fillId="0" borderId="15" xfId="0" applyNumberFormat="1" applyFont="1" applyBorder="1" applyAlignment="1">
      <alignment horizontal="left" vertical="top" wrapText="1"/>
    </xf>
    <xf numFmtId="0" fontId="1" fillId="0" borderId="13" xfId="0" applyFont="1" applyBorder="1" applyAlignment="1">
      <alignment vertical="top"/>
    </xf>
    <xf numFmtId="0" fontId="1" fillId="0" borderId="44" xfId="0" applyFont="1" applyBorder="1" applyAlignment="1">
      <alignment vertical="top"/>
    </xf>
    <xf numFmtId="49" fontId="1" fillId="0" borderId="13" xfId="0" applyNumberFormat="1" applyFont="1" applyBorder="1" applyAlignment="1">
      <alignment horizontal="left" vertical="top" wrapText="1"/>
    </xf>
    <xf numFmtId="49" fontId="1" fillId="0" borderId="44" xfId="0" applyNumberFormat="1" applyFont="1" applyBorder="1" applyAlignment="1">
      <alignment horizontal="left" vertical="top"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5" xfId="0" applyFont="1" applyFill="1" applyBorder="1" applyAlignment="1">
      <alignment horizontal="center" vertical="top" wrapText="1"/>
    </xf>
    <xf numFmtId="0" fontId="1" fillId="12" borderId="16" xfId="0" applyFont="1" applyFill="1" applyBorder="1" applyAlignment="1">
      <alignment horizontal="center" vertical="top"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5" xfId="0" applyFont="1" applyFill="1" applyBorder="1" applyAlignment="1">
      <alignment horizontal="center" vertical="top" wrapText="1"/>
    </xf>
    <xf numFmtId="0" fontId="1" fillId="13" borderId="16" xfId="0" applyFont="1" applyFill="1" applyBorder="1" applyAlignment="1">
      <alignment horizontal="center" vertical="top" wrapText="1"/>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4" borderId="23" xfId="0" applyFont="1" applyFill="1" applyBorder="1" applyAlignment="1">
      <alignment horizontal="left" vertical="top" wrapText="1"/>
    </xf>
    <xf numFmtId="0" fontId="26" fillId="8" borderId="23" xfId="0" applyFont="1" applyFill="1" applyBorder="1" applyAlignment="1">
      <alignment horizontal="left" vertical="center" wrapText="1"/>
    </xf>
    <xf numFmtId="0" fontId="1" fillId="8" borderId="23" xfId="0" applyFont="1" applyFill="1" applyBorder="1" applyAlignment="1">
      <alignment vertical="center"/>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4" fillId="3" borderId="23" xfId="0" applyFont="1" applyFill="1" applyBorder="1" applyAlignment="1">
      <alignment horizontal="center" vertical="center"/>
    </xf>
    <xf numFmtId="0" fontId="1" fillId="0" borderId="23" xfId="0" applyFont="1" applyBorder="1" applyAlignment="1">
      <alignment vertical="center"/>
    </xf>
    <xf numFmtId="0" fontId="4" fillId="2" borderId="13" xfId="0" applyFont="1" applyFill="1" applyBorder="1" applyAlignment="1">
      <alignment horizontal="center" vertical="center"/>
    </xf>
    <xf numFmtId="0" fontId="1" fillId="0" borderId="13" xfId="0" applyFont="1" applyBorder="1" applyAlignment="1">
      <alignment vertical="center"/>
    </xf>
    <xf numFmtId="0" fontId="1" fillId="0" borderId="16" xfId="0" applyFont="1" applyBorder="1" applyAlignment="1">
      <alignment vertical="center"/>
    </xf>
    <xf numFmtId="0" fontId="4" fillId="2" borderId="15" xfId="0" applyFont="1" applyFill="1" applyBorder="1" applyAlignment="1">
      <alignment horizontal="center" vertical="center"/>
    </xf>
    <xf numFmtId="0" fontId="1" fillId="0" borderId="44" xfId="0" applyFont="1" applyBorder="1" applyAlignment="1">
      <alignment vertical="center"/>
    </xf>
    <xf numFmtId="0" fontId="4" fillId="9" borderId="22" xfId="0" applyFont="1" applyFill="1" applyBorder="1" applyAlignment="1">
      <alignment horizontal="center" vertical="center"/>
    </xf>
    <xf numFmtId="0" fontId="4" fillId="0" borderId="30" xfId="0" applyFont="1" applyBorder="1" applyAlignment="1">
      <alignment vertical="center"/>
    </xf>
    <xf numFmtId="0" fontId="4" fillId="0" borderId="12" xfId="0" applyFont="1" applyBorder="1" applyAlignment="1">
      <alignment horizontal="left" vertical="center"/>
    </xf>
    <xf numFmtId="0" fontId="26" fillId="0" borderId="15" xfId="0" applyFont="1" applyBorder="1" applyAlignment="1">
      <alignment vertical="center" wrapText="1"/>
    </xf>
    <xf numFmtId="0" fontId="4" fillId="2" borderId="20" xfId="0" applyFont="1" applyFill="1" applyBorder="1" applyAlignment="1">
      <alignment horizontal="left" vertical="center"/>
    </xf>
    <xf numFmtId="0" fontId="26" fillId="4" borderId="23" xfId="0" applyFont="1" applyFill="1" applyBorder="1" applyAlignment="1">
      <alignment horizontal="left" vertical="center" wrapText="1"/>
    </xf>
    <xf numFmtId="0" fontId="1" fillId="4" borderId="23" xfId="0" applyFont="1" applyFill="1" applyBorder="1" applyAlignment="1">
      <alignmen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26" fillId="6" borderId="26" xfId="0" applyFont="1" applyFill="1" applyBorder="1" applyAlignment="1">
      <alignment horizontal="left" vertical="center" wrapText="1"/>
    </xf>
    <xf numFmtId="0" fontId="1" fillId="6" borderId="26" xfId="0" applyFont="1" applyFill="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44" xfId="0" applyFont="1" applyBorder="1" applyAlignment="1">
      <alignment horizontal="center" vertical="center"/>
    </xf>
    <xf numFmtId="0" fontId="1" fillId="0" borderId="1" xfId="0" applyFont="1" applyBorder="1" applyAlignment="1">
      <alignment horizontal="center"/>
    </xf>
    <xf numFmtId="0" fontId="1" fillId="0" borderId="6" xfId="0" applyFont="1" applyBorder="1"/>
    <xf numFmtId="0" fontId="1" fillId="0" borderId="8" xfId="0" applyFont="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39" xfId="0" applyFont="1" applyBorder="1" applyAlignment="1">
      <alignment vertical="center"/>
    </xf>
    <xf numFmtId="0" fontId="1" fillId="0" borderId="7" xfId="0" applyFont="1" applyBorder="1" applyAlignment="1">
      <alignment vertical="center"/>
    </xf>
    <xf numFmtId="0" fontId="1" fillId="0" borderId="38" xfId="0" applyFont="1" applyBorder="1" applyAlignment="1">
      <alignment vertical="center"/>
    </xf>
    <xf numFmtId="0" fontId="1" fillId="0" borderId="10" xfId="0" applyFont="1" applyBorder="1" applyAlignment="1">
      <alignment vertical="center"/>
    </xf>
    <xf numFmtId="0" fontId="1" fillId="0" borderId="4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26" fillId="0" borderId="19" xfId="0" applyFont="1" applyBorder="1" applyAlignment="1">
      <alignment horizontal="center" vertical="top" wrapText="1"/>
    </xf>
    <xf numFmtId="0" fontId="1" fillId="0" borderId="22" xfId="0" applyFont="1" applyBorder="1"/>
    <xf numFmtId="0" fontId="1" fillId="0" borderId="19" xfId="0" applyFont="1" applyBorder="1" applyAlignment="1">
      <alignment horizontal="center" vertical="top" wrapText="1"/>
    </xf>
    <xf numFmtId="0" fontId="1" fillId="0" borderId="30" xfId="0"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22960"/>
        </a:xfrm>
        <a:prstGeom prst="rect">
          <a:avLst/>
        </a:prstGeom>
        <a:noFill/>
      </xdr:spPr>
    </xdr:pic>
    <xdr:clientData fLocksWithSheet="0"/>
  </xdr:oneCellAnchor>
  <xdr:twoCellAnchor editAs="oneCell">
    <xdr:from>
      <xdr:col>12</xdr:col>
      <xdr:colOff>294409</xdr:colOff>
      <xdr:row>8</xdr:row>
      <xdr:rowOff>63500</xdr:rowOff>
    </xdr:from>
    <xdr:to>
      <xdr:col>16</xdr:col>
      <xdr:colOff>532135</xdr:colOff>
      <xdr:row>14</xdr:row>
      <xdr:rowOff>66134</xdr:rowOff>
    </xdr:to>
    <xdr:pic>
      <xdr:nvPicPr>
        <xdr:cNvPr id="3" name="Picture 2">
          <a:extLst>
            <a:ext uri="{FF2B5EF4-FFF2-40B4-BE49-F238E27FC236}">
              <a16:creationId xmlns:a16="http://schemas.microsoft.com/office/drawing/2014/main" id="{2223A63B-F1F4-4202-91FB-1ED182AB1D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04909" y="1801091"/>
          <a:ext cx="2754635" cy="1110998"/>
        </a:xfrm>
        <a:prstGeom prst="rect">
          <a:avLst/>
        </a:prstGeom>
      </xdr:spPr>
    </xdr:pic>
    <xdr:clientData/>
  </xdr:twoCellAnchor>
  <xdr:twoCellAnchor editAs="oneCell">
    <xdr:from>
      <xdr:col>7</xdr:col>
      <xdr:colOff>57727</xdr:colOff>
      <xdr:row>9</xdr:row>
      <xdr:rowOff>80817</xdr:rowOff>
    </xdr:from>
    <xdr:to>
      <xdr:col>9</xdr:col>
      <xdr:colOff>490682</xdr:colOff>
      <xdr:row>12</xdr:row>
      <xdr:rowOff>11546</xdr:rowOff>
    </xdr:to>
    <xdr:pic>
      <xdr:nvPicPr>
        <xdr:cNvPr id="5" name="Picture 4">
          <a:extLst>
            <a:ext uri="{FF2B5EF4-FFF2-40B4-BE49-F238E27FC236}">
              <a16:creationId xmlns:a16="http://schemas.microsoft.com/office/drawing/2014/main" id="{E83881C3-B341-F147-82A2-F1EC6ECAE3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22091" y="2003135"/>
          <a:ext cx="1691409" cy="484911"/>
        </a:xfrm>
        <a:prstGeom prst="rect">
          <a:avLst/>
        </a:prstGeom>
      </xdr:spPr>
    </xdr:pic>
    <xdr:clientData/>
  </xdr:twoCellAnchor>
  <xdr:twoCellAnchor editAs="oneCell">
    <xdr:from>
      <xdr:col>3</xdr:col>
      <xdr:colOff>658090</xdr:colOff>
      <xdr:row>9</xdr:row>
      <xdr:rowOff>1</xdr:rowOff>
    </xdr:from>
    <xdr:to>
      <xdr:col>5</xdr:col>
      <xdr:colOff>158172</xdr:colOff>
      <xdr:row>12</xdr:row>
      <xdr:rowOff>17319</xdr:rowOff>
    </xdr:to>
    <xdr:pic>
      <xdr:nvPicPr>
        <xdr:cNvPr id="6" name="Picture 5">
          <a:extLst>
            <a:ext uri="{FF2B5EF4-FFF2-40B4-BE49-F238E27FC236}">
              <a16:creationId xmlns:a16="http://schemas.microsoft.com/office/drawing/2014/main" id="{0DE2B0EB-C0A6-693F-2EE0-E9B78FD03B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5772" y="1922319"/>
          <a:ext cx="1018309" cy="571500"/>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5"/>
  <sheetViews>
    <sheetView tabSelected="1" topLeftCell="A7" zoomScale="110" zoomScaleNormal="110" workbookViewId="0">
      <selection activeCell="D10" sqref="D10:F13"/>
    </sheetView>
  </sheetViews>
  <sheetFormatPr defaultColWidth="9" defaultRowHeight="14.5"/>
  <cols>
    <col min="4" max="4" width="12.7265625" customWidth="1"/>
    <col min="17" max="17" width="18.54296875" customWidth="1"/>
  </cols>
  <sheetData>
    <row r="1" spans="1:17" ht="22.5">
      <c r="A1" s="474"/>
      <c r="B1" s="401"/>
      <c r="C1" s="463" t="s">
        <v>0</v>
      </c>
      <c r="D1" s="464"/>
      <c r="E1" s="464"/>
      <c r="F1" s="464"/>
      <c r="G1" s="464"/>
      <c r="H1" s="464"/>
      <c r="I1" s="464"/>
      <c r="J1" s="464"/>
      <c r="K1" s="464"/>
      <c r="L1" s="464"/>
      <c r="M1" s="464"/>
      <c r="N1" s="465"/>
      <c r="O1" s="477" t="s">
        <v>1</v>
      </c>
      <c r="P1" s="478"/>
      <c r="Q1" s="479"/>
    </row>
    <row r="2" spans="1:17" ht="22.5">
      <c r="A2" s="152"/>
      <c r="B2" s="475"/>
      <c r="C2" s="466" t="s">
        <v>2</v>
      </c>
      <c r="D2" s="467"/>
      <c r="E2" s="467"/>
      <c r="F2" s="467"/>
      <c r="G2" s="467"/>
      <c r="H2" s="467"/>
      <c r="I2" s="467"/>
      <c r="J2" s="467"/>
      <c r="K2" s="467"/>
      <c r="L2" s="467"/>
      <c r="M2" s="467"/>
      <c r="N2" s="468"/>
      <c r="O2" s="480"/>
      <c r="P2" s="164"/>
      <c r="Q2" s="481"/>
    </row>
    <row r="3" spans="1:17">
      <c r="A3" s="152"/>
      <c r="B3" s="475"/>
      <c r="C3" s="466" t="s">
        <v>3</v>
      </c>
      <c r="D3" s="467"/>
      <c r="E3" s="467"/>
      <c r="F3" s="467"/>
      <c r="G3" s="467"/>
      <c r="H3" s="467"/>
      <c r="I3" s="467"/>
      <c r="J3" s="467"/>
      <c r="K3" s="467"/>
      <c r="L3" s="467"/>
      <c r="M3" s="467"/>
      <c r="N3" s="468"/>
      <c r="O3" s="480"/>
      <c r="P3" s="164"/>
      <c r="Q3" s="481"/>
    </row>
    <row r="4" spans="1:17">
      <c r="A4" s="476"/>
      <c r="B4" s="244"/>
      <c r="C4" s="484"/>
      <c r="D4" s="485"/>
      <c r="E4" s="485"/>
      <c r="F4" s="485"/>
      <c r="G4" s="485"/>
      <c r="H4" s="485"/>
      <c r="I4" s="485"/>
      <c r="J4" s="485"/>
      <c r="K4" s="485"/>
      <c r="L4" s="485"/>
      <c r="M4" s="485"/>
      <c r="N4" s="486"/>
      <c r="O4" s="482"/>
      <c r="P4" s="253"/>
      <c r="Q4" s="483"/>
    </row>
    <row r="5" spans="1:17">
      <c r="A5" s="469" t="s">
        <v>4</v>
      </c>
      <c r="B5" s="398"/>
      <c r="C5" s="398"/>
      <c r="D5" s="398"/>
      <c r="E5" s="398"/>
      <c r="F5" s="398"/>
      <c r="G5" s="398"/>
      <c r="H5" s="398"/>
      <c r="I5" s="398"/>
      <c r="J5" s="398"/>
      <c r="K5" s="398"/>
      <c r="L5" s="398"/>
      <c r="M5" s="398"/>
      <c r="N5" s="398"/>
      <c r="O5" s="398"/>
      <c r="P5" s="398"/>
      <c r="Q5" s="399"/>
    </row>
    <row r="6" spans="1:17">
      <c r="A6" s="470" t="s">
        <v>5</v>
      </c>
      <c r="B6" s="471"/>
      <c r="C6" s="471"/>
      <c r="D6" s="2" t="s">
        <v>6</v>
      </c>
      <c r="E6" s="450" t="s">
        <v>7</v>
      </c>
      <c r="F6" s="472"/>
      <c r="G6" s="450" t="s">
        <v>8</v>
      </c>
      <c r="H6" s="471"/>
      <c r="I6" s="472"/>
      <c r="J6" s="450" t="s">
        <v>9</v>
      </c>
      <c r="K6" s="472"/>
      <c r="L6" s="450" t="s">
        <v>10</v>
      </c>
      <c r="M6" s="471"/>
      <c r="N6" s="472"/>
      <c r="O6" s="450" t="s">
        <v>11</v>
      </c>
      <c r="P6" s="447"/>
      <c r="Q6" s="473"/>
    </row>
    <row r="7" spans="1:17">
      <c r="A7" s="268" t="s">
        <v>126</v>
      </c>
      <c r="B7" s="260"/>
      <c r="C7" s="260"/>
      <c r="D7" s="487" t="s">
        <v>128</v>
      </c>
      <c r="E7" s="276" t="s">
        <v>133</v>
      </c>
      <c r="F7" s="277"/>
      <c r="G7" s="270"/>
      <c r="H7" s="271"/>
      <c r="I7" s="272"/>
      <c r="J7" s="489">
        <v>2</v>
      </c>
      <c r="K7" s="489" t="s">
        <v>123</v>
      </c>
      <c r="L7" s="239" t="s">
        <v>129</v>
      </c>
      <c r="M7" s="240"/>
      <c r="N7" s="241"/>
      <c r="O7" s="245" t="s">
        <v>12</v>
      </c>
      <c r="P7" s="246"/>
      <c r="Q7" s="247"/>
    </row>
    <row r="8" spans="1:17" ht="18.75" customHeight="1">
      <c r="A8" s="269"/>
      <c r="B8" s="258"/>
      <c r="C8" s="258"/>
      <c r="D8" s="488"/>
      <c r="E8" s="278"/>
      <c r="F8" s="279"/>
      <c r="G8" s="273"/>
      <c r="H8" s="274"/>
      <c r="I8" s="275"/>
      <c r="J8" s="490"/>
      <c r="K8" s="490"/>
      <c r="L8" s="242"/>
      <c r="M8" s="243"/>
      <c r="N8" s="244"/>
      <c r="O8" s="248"/>
      <c r="P8" s="249"/>
      <c r="Q8" s="250"/>
    </row>
    <row r="9" spans="1:17">
      <c r="A9" s="251" t="s">
        <v>13</v>
      </c>
      <c r="B9" s="161"/>
      <c r="C9" s="161"/>
      <c r="D9" s="445" t="s">
        <v>14</v>
      </c>
      <c r="E9" s="446"/>
      <c r="F9" s="446"/>
      <c r="G9" s="447" t="s">
        <v>15</v>
      </c>
      <c r="H9" s="448"/>
      <c r="I9" s="448"/>
      <c r="J9" s="448"/>
      <c r="K9" s="449"/>
      <c r="L9" s="450" t="s">
        <v>16</v>
      </c>
      <c r="M9" s="448"/>
      <c r="N9" s="448"/>
      <c r="O9" s="448"/>
      <c r="P9" s="448"/>
      <c r="Q9" s="451"/>
    </row>
    <row r="10" spans="1:17">
      <c r="A10" s="172"/>
      <c r="B10" s="164"/>
      <c r="C10" s="164"/>
      <c r="D10" s="254" t="s">
        <v>170</v>
      </c>
      <c r="E10" s="255"/>
      <c r="F10" s="255"/>
      <c r="G10" s="259" t="s">
        <v>130</v>
      </c>
      <c r="H10" s="260"/>
      <c r="I10" s="260"/>
      <c r="J10" s="260"/>
      <c r="K10" s="261"/>
      <c r="L10" s="264" t="s">
        <v>17</v>
      </c>
      <c r="M10" s="260"/>
      <c r="N10" s="260"/>
      <c r="O10" s="260"/>
      <c r="P10" s="260"/>
      <c r="Q10" s="265"/>
    </row>
    <row r="11" spans="1:17">
      <c r="A11" s="172"/>
      <c r="B11" s="164"/>
      <c r="C11" s="164"/>
      <c r="D11" s="254"/>
      <c r="E11" s="255"/>
      <c r="F11" s="255"/>
      <c r="G11" s="254"/>
      <c r="H11" s="255"/>
      <c r="I11" s="255"/>
      <c r="J11" s="255"/>
      <c r="K11" s="262"/>
      <c r="L11" s="254"/>
      <c r="M11" s="255"/>
      <c r="N11" s="255"/>
      <c r="O11" s="255"/>
      <c r="P11" s="255"/>
      <c r="Q11" s="266"/>
    </row>
    <row r="12" spans="1:17">
      <c r="A12" s="172"/>
      <c r="B12" s="164"/>
      <c r="C12" s="164"/>
      <c r="D12" s="256"/>
      <c r="E12" s="255"/>
      <c r="F12" s="255"/>
      <c r="G12" s="256"/>
      <c r="H12" s="255"/>
      <c r="I12" s="255"/>
      <c r="J12" s="255"/>
      <c r="K12" s="262"/>
      <c r="L12" s="256"/>
      <c r="M12" s="255"/>
      <c r="N12" s="255"/>
      <c r="O12" s="255"/>
      <c r="P12" s="255"/>
      <c r="Q12" s="266"/>
    </row>
    <row r="13" spans="1:17">
      <c r="A13" s="252"/>
      <c r="B13" s="253"/>
      <c r="C13" s="253"/>
      <c r="D13" s="257"/>
      <c r="E13" s="258"/>
      <c r="F13" s="258"/>
      <c r="G13" s="257"/>
      <c r="H13" s="258"/>
      <c r="I13" s="258"/>
      <c r="J13" s="258"/>
      <c r="K13" s="263"/>
      <c r="L13" s="257"/>
      <c r="M13" s="258"/>
      <c r="N13" s="258"/>
      <c r="O13" s="258"/>
      <c r="P13" s="258"/>
      <c r="Q13" s="267"/>
    </row>
    <row r="14" spans="1:17">
      <c r="A14" s="454" t="s">
        <v>18</v>
      </c>
      <c r="B14" s="448"/>
      <c r="C14" s="449"/>
      <c r="D14" s="455" t="s">
        <v>131</v>
      </c>
      <c r="E14" s="448"/>
      <c r="F14" s="448"/>
      <c r="G14" s="448"/>
      <c r="H14" s="448"/>
      <c r="I14" s="448"/>
      <c r="J14" s="448"/>
      <c r="K14" s="448"/>
      <c r="L14" s="448"/>
      <c r="M14" s="448"/>
      <c r="N14" s="448"/>
      <c r="O14" s="448"/>
      <c r="P14" s="448"/>
      <c r="Q14" s="451"/>
    </row>
    <row r="15" spans="1:17" ht="24.75" customHeight="1">
      <c r="A15" s="160" t="s">
        <v>19</v>
      </c>
      <c r="B15" s="161"/>
      <c r="C15" s="162"/>
      <c r="D15" s="166" t="s">
        <v>132</v>
      </c>
      <c r="E15" s="167"/>
      <c r="F15" s="167"/>
      <c r="G15" s="167"/>
      <c r="H15" s="167"/>
      <c r="I15" s="167"/>
      <c r="J15" s="167"/>
      <c r="K15" s="167"/>
      <c r="L15" s="167"/>
      <c r="M15" s="167"/>
      <c r="N15" s="167"/>
      <c r="O15" s="167"/>
      <c r="P15" s="167"/>
      <c r="Q15" s="168"/>
    </row>
    <row r="16" spans="1:17" ht="7" customHeight="1">
      <c r="A16" s="163"/>
      <c r="B16" s="164"/>
      <c r="C16" s="165"/>
      <c r="D16" s="169"/>
      <c r="E16" s="170"/>
      <c r="F16" s="170"/>
      <c r="G16" s="170"/>
      <c r="H16" s="170"/>
      <c r="I16" s="170"/>
      <c r="J16" s="170"/>
      <c r="K16" s="170"/>
      <c r="L16" s="170"/>
      <c r="M16" s="170"/>
      <c r="N16" s="170"/>
      <c r="O16" s="170"/>
      <c r="P16" s="170"/>
      <c r="Q16" s="171"/>
    </row>
    <row r="17" spans="1:17" ht="2.5" customHeight="1">
      <c r="A17" s="163"/>
      <c r="B17" s="164"/>
      <c r="C17" s="165"/>
      <c r="D17" s="169"/>
      <c r="E17" s="170"/>
      <c r="F17" s="170"/>
      <c r="G17" s="170"/>
      <c r="H17" s="170"/>
      <c r="I17" s="170"/>
      <c r="J17" s="170"/>
      <c r="K17" s="170"/>
      <c r="L17" s="170"/>
      <c r="M17" s="170"/>
      <c r="N17" s="170"/>
      <c r="O17" s="170"/>
      <c r="P17" s="170"/>
      <c r="Q17" s="171"/>
    </row>
    <row r="18" spans="1:17" ht="1.5" hidden="1" customHeight="1">
      <c r="A18" s="163"/>
      <c r="B18" s="164"/>
      <c r="C18" s="165"/>
      <c r="D18" s="169"/>
      <c r="E18" s="170"/>
      <c r="F18" s="170"/>
      <c r="G18" s="170"/>
      <c r="H18" s="170"/>
      <c r="I18" s="170"/>
      <c r="J18" s="170"/>
      <c r="K18" s="170"/>
      <c r="L18" s="170"/>
      <c r="M18" s="170"/>
      <c r="N18" s="170"/>
      <c r="O18" s="170"/>
      <c r="P18" s="170"/>
      <c r="Q18" s="171"/>
    </row>
    <row r="19" spans="1:17">
      <c r="A19" s="160" t="s">
        <v>20</v>
      </c>
      <c r="B19" s="161"/>
      <c r="C19" s="162"/>
      <c r="D19" s="456" t="s">
        <v>21</v>
      </c>
      <c r="E19" s="161"/>
      <c r="F19" s="161"/>
      <c r="G19" s="161"/>
      <c r="H19" s="161"/>
      <c r="I19" s="161"/>
      <c r="J19" s="161"/>
      <c r="K19" s="161"/>
      <c r="L19" s="30"/>
      <c r="M19" s="3"/>
      <c r="N19" s="3"/>
      <c r="O19" s="3"/>
      <c r="P19" s="3"/>
      <c r="Q19" s="48"/>
    </row>
    <row r="20" spans="1:17">
      <c r="A20" s="172"/>
      <c r="B20" s="164"/>
      <c r="C20" s="164"/>
      <c r="D20" s="6" t="s">
        <v>22</v>
      </c>
      <c r="E20" s="457" t="s">
        <v>134</v>
      </c>
      <c r="F20" s="458"/>
      <c r="G20" s="458"/>
      <c r="H20" s="458"/>
      <c r="I20" s="458"/>
      <c r="J20" s="458"/>
      <c r="K20" s="458"/>
      <c r="L20" s="458"/>
      <c r="M20" s="458"/>
      <c r="N20" s="458"/>
      <c r="O20" s="458"/>
      <c r="P20" s="458"/>
      <c r="Q20" s="458"/>
    </row>
    <row r="21" spans="1:17">
      <c r="A21" s="172"/>
      <c r="B21" s="164"/>
      <c r="C21" s="164"/>
      <c r="D21" s="459" t="s">
        <v>23</v>
      </c>
      <c r="E21" s="460"/>
      <c r="F21" s="460"/>
      <c r="G21" s="460"/>
      <c r="H21" s="460"/>
      <c r="I21" s="460"/>
      <c r="J21" s="460"/>
      <c r="K21" s="460"/>
      <c r="L21" s="31"/>
      <c r="M21" s="31"/>
      <c r="N21" s="31"/>
      <c r="O21" s="31"/>
      <c r="P21" s="31"/>
      <c r="Q21" s="49"/>
    </row>
    <row r="22" spans="1:17">
      <c r="A22" s="172"/>
      <c r="B22" s="164"/>
      <c r="C22" s="165"/>
      <c r="D22" s="7" t="s">
        <v>24</v>
      </c>
      <c r="E22" s="461" t="s">
        <v>135</v>
      </c>
      <c r="F22" s="462"/>
      <c r="G22" s="462"/>
      <c r="H22" s="462"/>
      <c r="I22" s="462"/>
      <c r="J22" s="462"/>
      <c r="K22" s="462"/>
      <c r="L22" s="462"/>
      <c r="M22" s="462"/>
      <c r="N22" s="462"/>
      <c r="O22" s="462"/>
      <c r="P22" s="462"/>
      <c r="Q22" s="462"/>
    </row>
    <row r="23" spans="1:17">
      <c r="A23" s="172"/>
      <c r="B23" s="164"/>
      <c r="C23" s="165"/>
      <c r="D23" s="8" t="s">
        <v>25</v>
      </c>
      <c r="E23" s="432" t="s">
        <v>136</v>
      </c>
      <c r="F23" s="433"/>
      <c r="G23" s="433"/>
      <c r="H23" s="433"/>
      <c r="I23" s="433"/>
      <c r="J23" s="433"/>
      <c r="K23" s="433"/>
      <c r="L23" s="433"/>
      <c r="M23" s="433"/>
      <c r="N23" s="433"/>
      <c r="O23" s="433"/>
      <c r="P23" s="433"/>
      <c r="Q23" s="433"/>
    </row>
    <row r="24" spans="1:17">
      <c r="A24" s="172"/>
      <c r="B24" s="164"/>
      <c r="C24" s="165"/>
      <c r="D24" s="10" t="s">
        <v>26</v>
      </c>
      <c r="E24" s="432" t="s">
        <v>137</v>
      </c>
      <c r="F24" s="433"/>
      <c r="G24" s="433"/>
      <c r="H24" s="433"/>
      <c r="I24" s="433"/>
      <c r="J24" s="433"/>
      <c r="K24" s="433"/>
      <c r="L24" s="433"/>
      <c r="M24" s="433"/>
      <c r="N24" s="433"/>
      <c r="O24" s="433"/>
      <c r="P24" s="433"/>
      <c r="Q24" s="433"/>
    </row>
    <row r="25" spans="1:17" ht="18" customHeight="1">
      <c r="A25" s="172"/>
      <c r="B25" s="164"/>
      <c r="C25" s="164"/>
      <c r="D25" s="9" t="s">
        <v>27</v>
      </c>
      <c r="E25" s="432" t="s">
        <v>138</v>
      </c>
      <c r="F25" s="433"/>
      <c r="G25" s="433"/>
      <c r="H25" s="433"/>
      <c r="I25" s="433"/>
      <c r="J25" s="433"/>
      <c r="K25" s="433"/>
      <c r="L25" s="433"/>
      <c r="M25" s="433"/>
      <c r="N25" s="433"/>
      <c r="O25" s="433"/>
      <c r="P25" s="433"/>
      <c r="Q25" s="433"/>
    </row>
    <row r="26" spans="1:17">
      <c r="A26" s="150" t="s">
        <v>28</v>
      </c>
      <c r="B26" s="151"/>
      <c r="C26" s="151"/>
      <c r="D26" s="434" t="s">
        <v>29</v>
      </c>
      <c r="E26" s="435"/>
      <c r="F26" s="435"/>
      <c r="G26" s="435"/>
      <c r="H26" s="436"/>
      <c r="I26" s="32"/>
      <c r="J26" s="32"/>
      <c r="K26" s="32"/>
      <c r="L26" s="11"/>
      <c r="M26" s="11"/>
      <c r="N26" s="11"/>
      <c r="O26" s="11"/>
      <c r="P26" s="11"/>
      <c r="Q26" s="50"/>
    </row>
    <row r="27" spans="1:17">
      <c r="A27" s="152"/>
      <c r="B27" s="153"/>
      <c r="C27" s="153"/>
      <c r="D27" s="452" t="s">
        <v>30</v>
      </c>
      <c r="E27" s="437" t="s">
        <v>31</v>
      </c>
      <c r="F27" s="438"/>
      <c r="G27" s="156" t="s">
        <v>32</v>
      </c>
      <c r="H27" s="157"/>
      <c r="I27" s="32"/>
      <c r="J27" s="32"/>
      <c r="K27" s="32"/>
      <c r="L27" s="33"/>
      <c r="M27" s="33"/>
      <c r="N27" s="33"/>
      <c r="O27" s="33"/>
      <c r="P27" s="33"/>
      <c r="Q27" s="51"/>
    </row>
    <row r="28" spans="1:17">
      <c r="A28" s="152"/>
      <c r="B28" s="153"/>
      <c r="C28" s="153"/>
      <c r="D28" s="453"/>
      <c r="E28" s="439" t="s">
        <v>33</v>
      </c>
      <c r="F28" s="440"/>
      <c r="G28" s="158"/>
      <c r="H28" s="159"/>
      <c r="I28" s="32"/>
      <c r="J28" s="32"/>
      <c r="K28" s="32"/>
      <c r="L28" s="32"/>
      <c r="M28" s="34"/>
      <c r="N28" s="34"/>
      <c r="O28" s="34"/>
      <c r="P28" s="34"/>
      <c r="Q28" s="52"/>
    </row>
    <row r="29" spans="1:17">
      <c r="A29" s="152"/>
      <c r="B29" s="153"/>
      <c r="C29" s="153"/>
      <c r="D29" s="13" t="s">
        <v>24</v>
      </c>
      <c r="E29" s="441">
        <v>20</v>
      </c>
      <c r="F29" s="442"/>
      <c r="G29" s="443">
        <v>10</v>
      </c>
      <c r="H29" s="444"/>
      <c r="I29" s="35"/>
      <c r="J29" s="36"/>
      <c r="K29" s="36"/>
      <c r="L29" s="36"/>
      <c r="M29" s="24"/>
      <c r="N29" s="24"/>
      <c r="O29" s="24"/>
      <c r="P29" s="24"/>
      <c r="Q29" s="53"/>
    </row>
    <row r="30" spans="1:17">
      <c r="A30" s="152"/>
      <c r="B30" s="153"/>
      <c r="C30" s="153"/>
      <c r="D30" s="14" t="s">
        <v>25</v>
      </c>
      <c r="E30" s="415">
        <v>30</v>
      </c>
      <c r="F30" s="416"/>
      <c r="G30" s="417">
        <v>20</v>
      </c>
      <c r="H30" s="418"/>
      <c r="I30" s="35"/>
      <c r="J30" s="4"/>
      <c r="K30" s="4"/>
      <c r="L30" s="4"/>
      <c r="M30" s="37"/>
      <c r="N30" s="37"/>
      <c r="O30" s="37"/>
      <c r="P30" s="37"/>
      <c r="Q30" s="54"/>
    </row>
    <row r="31" spans="1:17">
      <c r="A31" s="152"/>
      <c r="B31" s="153"/>
      <c r="C31" s="153"/>
      <c r="D31" s="15" t="s">
        <v>26</v>
      </c>
      <c r="E31" s="419">
        <v>30</v>
      </c>
      <c r="F31" s="420"/>
      <c r="G31" s="421">
        <f>SUM(E31:F31)</f>
        <v>30</v>
      </c>
      <c r="H31" s="422"/>
      <c r="I31" s="38"/>
      <c r="J31" s="35"/>
      <c r="K31" s="38"/>
      <c r="L31" s="38"/>
      <c r="M31" s="39"/>
      <c r="N31" s="39"/>
      <c r="O31" s="39"/>
      <c r="P31" s="39"/>
      <c r="Q31" s="55"/>
    </row>
    <row r="32" spans="1:17">
      <c r="A32" s="152"/>
      <c r="B32" s="153"/>
      <c r="C32" s="153"/>
      <c r="D32" s="16" t="s">
        <v>27</v>
      </c>
      <c r="E32" s="423">
        <v>20</v>
      </c>
      <c r="F32" s="424"/>
      <c r="G32" s="425">
        <v>40</v>
      </c>
      <c r="H32" s="426"/>
      <c r="I32" s="38"/>
      <c r="J32" s="35"/>
      <c r="K32" s="38"/>
      <c r="L32" s="38"/>
      <c r="M32" s="39"/>
      <c r="N32" s="39"/>
      <c r="O32" s="39"/>
      <c r="P32" s="39"/>
      <c r="Q32" s="55"/>
    </row>
    <row r="33" spans="1:17">
      <c r="A33" s="154"/>
      <c r="B33" s="155"/>
      <c r="C33" s="155"/>
      <c r="D33" s="19" t="s">
        <v>34</v>
      </c>
      <c r="E33" s="427">
        <f>SUM(E29:E32)</f>
        <v>100</v>
      </c>
      <c r="F33" s="428"/>
      <c r="G33" s="429">
        <f>SUM(G29:H32)</f>
        <v>100</v>
      </c>
      <c r="H33" s="430"/>
      <c r="I33" s="40"/>
      <c r="J33" s="40"/>
      <c r="K33" s="40"/>
      <c r="L33" s="40"/>
      <c r="M33" s="41"/>
      <c r="N33" s="41"/>
      <c r="O33" s="41"/>
      <c r="P33" s="41"/>
      <c r="Q33" s="56"/>
    </row>
    <row r="34" spans="1:17">
      <c r="A34" s="150" t="s">
        <v>35</v>
      </c>
      <c r="B34" s="151"/>
      <c r="C34" s="151"/>
      <c r="D34" s="431" t="s">
        <v>36</v>
      </c>
      <c r="E34" s="431"/>
      <c r="F34" s="431"/>
      <c r="G34" s="431"/>
      <c r="H34" s="431"/>
      <c r="I34" s="42"/>
      <c r="J34" s="42"/>
      <c r="K34" s="42"/>
      <c r="L34" s="42"/>
      <c r="M34" s="42"/>
      <c r="N34" s="42"/>
      <c r="O34" s="42"/>
      <c r="P34" s="42"/>
      <c r="Q34" s="57"/>
    </row>
    <row r="35" spans="1:17">
      <c r="A35" s="152"/>
      <c r="B35" s="153"/>
      <c r="C35" s="153"/>
      <c r="D35" s="304" t="s">
        <v>37</v>
      </c>
      <c r="E35" s="304"/>
      <c r="F35" s="304"/>
      <c r="G35" s="404"/>
      <c r="H35" s="405"/>
      <c r="I35" s="5"/>
      <c r="J35" s="5"/>
      <c r="K35" s="5"/>
      <c r="L35" s="5"/>
      <c r="M35" s="5"/>
      <c r="N35" s="5"/>
      <c r="O35" s="5"/>
      <c r="P35" s="5"/>
      <c r="Q35" s="50"/>
    </row>
    <row r="36" spans="1:17">
      <c r="A36" s="152"/>
      <c r="B36" s="153"/>
      <c r="C36" s="153"/>
      <c r="D36" s="304"/>
      <c r="E36" s="304"/>
      <c r="F36" s="304"/>
      <c r="G36" s="20" t="s">
        <v>26</v>
      </c>
      <c r="H36" s="21" t="s">
        <v>27</v>
      </c>
      <c r="I36" s="43"/>
      <c r="J36" s="43"/>
      <c r="K36" s="43"/>
      <c r="L36" s="43"/>
      <c r="M36" s="43"/>
      <c r="N36" s="43"/>
      <c r="O36" s="43"/>
      <c r="P36" s="43"/>
      <c r="Q36" s="50"/>
    </row>
    <row r="37" spans="1:17">
      <c r="A37" s="152"/>
      <c r="B37" s="153"/>
      <c r="C37" s="153"/>
      <c r="D37" s="406" t="s">
        <v>38</v>
      </c>
      <c r="E37" s="406"/>
      <c r="F37" s="406"/>
      <c r="G37" s="121" t="s">
        <v>39</v>
      </c>
      <c r="H37" s="121" t="s">
        <v>40</v>
      </c>
      <c r="I37" s="44"/>
      <c r="J37" s="44"/>
      <c r="K37" s="44"/>
      <c r="L37" s="44"/>
      <c r="M37" s="44"/>
      <c r="N37" s="44"/>
      <c r="O37" s="44"/>
      <c r="P37" s="44"/>
      <c r="Q37" s="50"/>
    </row>
    <row r="38" spans="1:17">
      <c r="A38" s="152"/>
      <c r="B38" s="153"/>
      <c r="C38" s="153"/>
      <c r="D38" s="406" t="s">
        <v>41</v>
      </c>
      <c r="E38" s="406"/>
      <c r="F38" s="406"/>
      <c r="G38" s="122" t="s">
        <v>42</v>
      </c>
      <c r="H38" s="123" t="s">
        <v>43</v>
      </c>
      <c r="I38" s="44"/>
      <c r="J38" s="44"/>
      <c r="K38" s="44"/>
      <c r="L38" s="44"/>
      <c r="M38" s="44"/>
      <c r="N38" s="44"/>
      <c r="O38" s="44"/>
      <c r="P38" s="44"/>
      <c r="Q38" s="50"/>
    </row>
    <row r="39" spans="1:17">
      <c r="A39" s="154"/>
      <c r="B39" s="155"/>
      <c r="C39" s="155"/>
      <c r="D39" s="406" t="s">
        <v>44</v>
      </c>
      <c r="E39" s="406"/>
      <c r="F39" s="406"/>
      <c r="G39" s="20" t="s">
        <v>39</v>
      </c>
      <c r="H39" s="123" t="s">
        <v>43</v>
      </c>
      <c r="I39" s="45"/>
      <c r="J39" s="45"/>
      <c r="K39" s="45"/>
      <c r="L39" s="45"/>
      <c r="M39" s="45"/>
      <c r="N39" s="45"/>
      <c r="O39" s="45"/>
      <c r="P39" s="45"/>
      <c r="Q39" s="58"/>
    </row>
    <row r="40" spans="1:17" ht="16.5" customHeight="1">
      <c r="A40" s="150" t="s">
        <v>45</v>
      </c>
      <c r="B40" s="202"/>
      <c r="C40" s="305"/>
      <c r="D40" s="407" t="s">
        <v>139</v>
      </c>
      <c r="E40" s="408"/>
      <c r="F40" s="408"/>
      <c r="G40" s="408"/>
      <c r="H40" s="408"/>
      <c r="I40" s="408"/>
      <c r="J40" s="408"/>
      <c r="K40" s="408"/>
      <c r="L40" s="408"/>
      <c r="M40" s="408"/>
      <c r="N40" s="408"/>
      <c r="O40" s="408"/>
      <c r="P40" s="408"/>
      <c r="Q40" s="409"/>
    </row>
    <row r="41" spans="1:17">
      <c r="A41" s="203"/>
      <c r="B41" s="204"/>
      <c r="C41" s="306"/>
      <c r="D41" s="410" t="s">
        <v>140</v>
      </c>
      <c r="E41" s="411"/>
      <c r="F41" s="411"/>
      <c r="G41" s="411"/>
      <c r="H41" s="411"/>
      <c r="I41" s="411"/>
      <c r="J41" s="411"/>
      <c r="K41" s="411"/>
      <c r="L41" s="411"/>
      <c r="M41" s="411"/>
      <c r="N41" s="411"/>
      <c r="O41" s="411"/>
      <c r="P41" s="411"/>
      <c r="Q41" s="412"/>
    </row>
    <row r="42" spans="1:17">
      <c r="A42" s="203"/>
      <c r="B42" s="204"/>
      <c r="C42" s="306"/>
      <c r="D42" s="410" t="s">
        <v>141</v>
      </c>
      <c r="E42" s="411"/>
      <c r="F42" s="411"/>
      <c r="G42" s="411"/>
      <c r="H42" s="411"/>
      <c r="I42" s="411"/>
      <c r="J42" s="411"/>
      <c r="K42" s="411"/>
      <c r="L42" s="411"/>
      <c r="M42" s="411"/>
      <c r="N42" s="411"/>
      <c r="O42" s="411"/>
      <c r="P42" s="411"/>
      <c r="Q42" s="412"/>
    </row>
    <row r="43" spans="1:17">
      <c r="A43" s="203"/>
      <c r="B43" s="204"/>
      <c r="C43" s="306"/>
      <c r="D43" s="410" t="s">
        <v>142</v>
      </c>
      <c r="E43" s="411"/>
      <c r="F43" s="411"/>
      <c r="G43" s="411"/>
      <c r="H43" s="411"/>
      <c r="I43" s="411"/>
      <c r="J43" s="411"/>
      <c r="K43" s="411"/>
      <c r="L43" s="411"/>
      <c r="M43" s="411"/>
      <c r="N43" s="411"/>
      <c r="O43" s="411"/>
      <c r="P43" s="411"/>
      <c r="Q43" s="412"/>
    </row>
    <row r="44" spans="1:17" ht="15.5" customHeight="1">
      <c r="A44" s="203"/>
      <c r="B44" s="204"/>
      <c r="C44" s="306"/>
      <c r="D44" s="410" t="s">
        <v>143</v>
      </c>
      <c r="E44" s="413"/>
      <c r="F44" s="413"/>
      <c r="G44" s="413"/>
      <c r="H44" s="413"/>
      <c r="I44" s="413"/>
      <c r="J44" s="413"/>
      <c r="K44" s="413"/>
      <c r="L44" s="413"/>
      <c r="M44" s="413"/>
      <c r="N44" s="413"/>
      <c r="O44" s="413"/>
      <c r="P44" s="413"/>
      <c r="Q44" s="414"/>
    </row>
    <row r="45" spans="1:17">
      <c r="A45" s="203"/>
      <c r="B45" s="204"/>
      <c r="C45" s="306"/>
      <c r="D45" s="140" t="s">
        <v>144</v>
      </c>
      <c r="E45" s="23"/>
      <c r="F45" s="23"/>
      <c r="G45" s="1"/>
      <c r="H45" s="1"/>
      <c r="I45" s="1"/>
      <c r="J45" s="1"/>
      <c r="K45" s="1"/>
      <c r="L45" s="1"/>
      <c r="M45" s="1"/>
      <c r="N45" s="1"/>
      <c r="O45" s="1"/>
      <c r="P45" s="1"/>
      <c r="Q45" s="47"/>
    </row>
    <row r="46" spans="1:17">
      <c r="A46" s="203"/>
      <c r="B46" s="204"/>
      <c r="C46" s="306"/>
      <c r="D46" s="140" t="s">
        <v>145</v>
      </c>
      <c r="E46" s="23"/>
      <c r="F46" s="23"/>
      <c r="G46" s="1"/>
      <c r="H46" s="1"/>
      <c r="I46" s="1"/>
      <c r="J46" s="1"/>
      <c r="K46" s="1"/>
      <c r="L46" s="1"/>
      <c r="M46" s="1"/>
      <c r="N46" s="1"/>
      <c r="O46" s="1"/>
      <c r="P46" s="1"/>
      <c r="Q46" s="47"/>
    </row>
    <row r="47" spans="1:17">
      <c r="A47" s="203"/>
      <c r="B47" s="204"/>
      <c r="C47" s="306"/>
      <c r="D47" s="140" t="s">
        <v>146</v>
      </c>
      <c r="E47" s="23"/>
      <c r="F47" s="23"/>
      <c r="G47" s="1"/>
      <c r="H47" s="1"/>
      <c r="I47" s="1"/>
      <c r="J47" s="1"/>
      <c r="K47" s="1"/>
      <c r="L47" s="1"/>
      <c r="M47" s="1"/>
      <c r="N47" s="1"/>
      <c r="O47" s="1"/>
      <c r="P47" s="1"/>
      <c r="Q47" s="47"/>
    </row>
    <row r="48" spans="1:17">
      <c r="A48" s="203"/>
      <c r="B48" s="204"/>
      <c r="C48" s="306"/>
      <c r="D48" s="140" t="s">
        <v>147</v>
      </c>
      <c r="E48" s="139"/>
      <c r="F48" s="23"/>
      <c r="G48" s="1"/>
      <c r="H48" s="1"/>
      <c r="I48" s="1"/>
      <c r="J48" s="1"/>
      <c r="K48" s="1"/>
      <c r="L48" s="1"/>
      <c r="M48" s="1"/>
      <c r="N48" s="1"/>
      <c r="O48" s="1"/>
      <c r="P48" s="1"/>
      <c r="Q48" s="47"/>
    </row>
    <row r="49" spans="1:17">
      <c r="A49" s="203"/>
      <c r="B49" s="204"/>
      <c r="C49" s="306"/>
      <c r="D49" s="140" t="s">
        <v>148</v>
      </c>
      <c r="E49" s="23"/>
      <c r="F49" s="23"/>
      <c r="G49" s="1"/>
      <c r="H49" s="1"/>
      <c r="I49" s="1"/>
      <c r="J49" s="1"/>
      <c r="K49" s="1"/>
      <c r="L49" s="1"/>
      <c r="M49" s="1"/>
      <c r="N49" s="1"/>
      <c r="O49" s="1"/>
      <c r="P49" s="1"/>
      <c r="Q49" s="47"/>
    </row>
    <row r="50" spans="1:17">
      <c r="A50" s="203"/>
      <c r="B50" s="204"/>
      <c r="C50" s="306"/>
      <c r="D50" s="140" t="s">
        <v>149</v>
      </c>
      <c r="E50" s="23"/>
      <c r="F50" s="23"/>
      <c r="G50" s="1"/>
      <c r="H50" s="1"/>
      <c r="I50" s="1"/>
      <c r="J50" s="1"/>
      <c r="K50" s="1"/>
      <c r="L50" s="1"/>
      <c r="M50" s="1"/>
      <c r="N50" s="1"/>
      <c r="O50" s="1"/>
      <c r="P50" s="1"/>
      <c r="Q50" s="47"/>
    </row>
    <row r="51" spans="1:17">
      <c r="A51" s="203"/>
      <c r="B51" s="204"/>
      <c r="C51" s="306"/>
      <c r="D51" s="397" t="s">
        <v>150</v>
      </c>
      <c r="E51" s="240"/>
      <c r="F51" s="240"/>
      <c r="G51" s="398"/>
      <c r="H51" s="398"/>
      <c r="I51" s="398"/>
      <c r="J51" s="398"/>
      <c r="K51" s="398"/>
      <c r="L51" s="398"/>
      <c r="M51" s="398"/>
      <c r="N51" s="398"/>
      <c r="O51" s="398"/>
      <c r="P51" s="398"/>
      <c r="Q51" s="399"/>
    </row>
    <row r="52" spans="1:17">
      <c r="A52" s="128" t="s">
        <v>46</v>
      </c>
      <c r="B52" s="129"/>
      <c r="C52" s="130"/>
      <c r="D52" s="134" t="s">
        <v>47</v>
      </c>
      <c r="E52" s="135"/>
      <c r="F52" s="136"/>
      <c r="G52" s="23"/>
      <c r="H52" s="23"/>
      <c r="I52" s="23"/>
      <c r="J52" s="23"/>
      <c r="K52" s="23"/>
      <c r="L52" s="23"/>
      <c r="M52" s="23"/>
      <c r="N52" s="23"/>
      <c r="O52" s="23"/>
      <c r="P52" s="23"/>
      <c r="Q52" s="59"/>
    </row>
    <row r="53" spans="1:17" ht="14.5" customHeight="1">
      <c r="A53" s="131"/>
      <c r="B53" s="132"/>
      <c r="C53" s="133"/>
      <c r="D53" s="314" t="s">
        <v>151</v>
      </c>
      <c r="E53" s="315"/>
      <c r="F53" s="315"/>
      <c r="G53" s="315"/>
      <c r="H53" s="315"/>
      <c r="I53" s="315"/>
      <c r="J53" s="315"/>
      <c r="K53" s="315"/>
      <c r="L53" s="315"/>
      <c r="M53" s="315"/>
      <c r="N53" s="315"/>
      <c r="O53" s="315"/>
      <c r="P53" s="315"/>
      <c r="Q53" s="316"/>
    </row>
    <row r="54" spans="1:17" ht="14.5" customHeight="1">
      <c r="A54" s="131"/>
      <c r="B54" s="132"/>
      <c r="C54" s="133"/>
      <c r="D54" s="314" t="s">
        <v>152</v>
      </c>
      <c r="E54" s="315"/>
      <c r="F54" s="315"/>
      <c r="G54" s="315"/>
      <c r="H54" s="315"/>
      <c r="I54" s="315"/>
      <c r="J54" s="315"/>
      <c r="K54" s="315"/>
      <c r="L54" s="315"/>
      <c r="M54" s="315"/>
      <c r="N54" s="315"/>
      <c r="O54" s="315"/>
      <c r="P54" s="315"/>
      <c r="Q54" s="316"/>
    </row>
    <row r="55" spans="1:17" s="146" customFormat="1" ht="14.5" customHeight="1">
      <c r="A55" s="141"/>
      <c r="B55" s="142"/>
      <c r="C55" s="143"/>
      <c r="D55" s="146" t="s">
        <v>153</v>
      </c>
      <c r="E55" s="144"/>
      <c r="F55" s="144"/>
      <c r="G55" s="144"/>
      <c r="H55" s="144"/>
      <c r="I55" s="144"/>
      <c r="J55" s="144"/>
      <c r="K55" s="144"/>
      <c r="L55" s="144"/>
      <c r="M55" s="144"/>
      <c r="N55" s="144"/>
      <c r="O55" s="144"/>
      <c r="P55" s="144"/>
      <c r="Q55" s="145"/>
    </row>
    <row r="56" spans="1:17" s="146" customFormat="1" ht="14.5" customHeight="1">
      <c r="A56" s="141"/>
      <c r="B56" s="142"/>
      <c r="C56" s="143"/>
      <c r="D56" s="146" t="s">
        <v>154</v>
      </c>
      <c r="E56" s="144"/>
      <c r="F56" s="144"/>
      <c r="G56" s="144"/>
      <c r="H56" s="144"/>
      <c r="I56" s="144"/>
      <c r="J56" s="144"/>
      <c r="K56" s="144"/>
      <c r="L56" s="144"/>
      <c r="M56" s="144"/>
      <c r="N56" s="144"/>
      <c r="O56" s="144"/>
      <c r="P56" s="144"/>
      <c r="Q56" s="145"/>
    </row>
    <row r="57" spans="1:17" s="146" customFormat="1" ht="14.5" customHeight="1">
      <c r="A57" s="141"/>
      <c r="B57" s="142"/>
      <c r="C57" s="143"/>
      <c r="D57" s="317" t="s">
        <v>155</v>
      </c>
      <c r="E57" s="318"/>
      <c r="F57" s="318"/>
      <c r="G57" s="318"/>
      <c r="H57" s="318"/>
      <c r="I57" s="318"/>
      <c r="J57" s="318"/>
      <c r="K57" s="318"/>
      <c r="L57" s="318"/>
      <c r="M57" s="318"/>
      <c r="N57" s="318"/>
      <c r="O57" s="318"/>
      <c r="P57" s="318"/>
      <c r="Q57" s="319"/>
    </row>
    <row r="58" spans="1:17" s="146" customFormat="1" ht="14.5" customHeight="1">
      <c r="A58" s="141"/>
      <c r="B58" s="142"/>
      <c r="C58" s="143"/>
      <c r="D58" s="317" t="s">
        <v>156</v>
      </c>
      <c r="E58" s="318"/>
      <c r="F58" s="318"/>
      <c r="G58" s="318"/>
      <c r="H58" s="318"/>
      <c r="I58" s="318"/>
      <c r="J58" s="318"/>
      <c r="K58" s="318"/>
      <c r="L58" s="318"/>
      <c r="M58" s="318"/>
      <c r="N58" s="318"/>
      <c r="O58" s="318"/>
      <c r="P58" s="318"/>
      <c r="Q58" s="319"/>
    </row>
    <row r="59" spans="1:17">
      <c r="A59" s="131"/>
      <c r="B59" s="132"/>
      <c r="C59" s="133"/>
      <c r="D59" s="137" t="s">
        <v>48</v>
      </c>
      <c r="E59" s="138"/>
      <c r="F59" s="138"/>
      <c r="G59" s="23"/>
      <c r="H59" s="23"/>
      <c r="I59" s="23"/>
      <c r="J59" s="23"/>
      <c r="K59" s="23"/>
      <c r="L59" s="23"/>
      <c r="M59" s="23"/>
      <c r="N59" s="23"/>
      <c r="O59" s="23"/>
      <c r="P59" s="23"/>
      <c r="Q59" s="59"/>
    </row>
    <row r="60" spans="1:17">
      <c r="A60" s="131"/>
      <c r="B60" s="132"/>
      <c r="C60" s="133"/>
      <c r="D60" s="139" t="s">
        <v>124</v>
      </c>
      <c r="E60" s="24"/>
      <c r="F60" s="24"/>
      <c r="G60" s="24"/>
      <c r="H60" s="24"/>
      <c r="I60" s="24"/>
      <c r="J60" s="24"/>
      <c r="K60" s="24"/>
      <c r="L60" s="24"/>
      <c r="M60" s="24"/>
      <c r="N60" s="24"/>
      <c r="O60" s="24"/>
      <c r="P60" s="24"/>
      <c r="Q60" s="53"/>
    </row>
    <row r="61" spans="1:17">
      <c r="A61" s="207" t="s">
        <v>49</v>
      </c>
      <c r="B61" s="208"/>
      <c r="C61" s="209"/>
      <c r="D61" s="25" t="s">
        <v>50</v>
      </c>
      <c r="E61" s="26"/>
      <c r="F61" s="27"/>
      <c r="G61" s="23"/>
      <c r="H61" s="23"/>
      <c r="I61" s="23"/>
      <c r="J61" s="23"/>
      <c r="K61" s="23"/>
      <c r="L61" s="23"/>
      <c r="M61" s="23"/>
      <c r="N61" s="23"/>
      <c r="O61" s="23"/>
      <c r="P61" s="23"/>
      <c r="Q61" s="59"/>
    </row>
    <row r="62" spans="1:17">
      <c r="A62" s="210"/>
      <c r="B62" s="211"/>
      <c r="C62" s="212"/>
      <c r="D62" s="17"/>
      <c r="E62" s="28"/>
      <c r="F62" s="28"/>
      <c r="G62" s="11"/>
      <c r="H62" s="11"/>
      <c r="I62" s="11"/>
      <c r="J62" s="11"/>
      <c r="K62" s="11"/>
      <c r="L62" s="11"/>
      <c r="M62" s="11"/>
      <c r="N62" s="11"/>
      <c r="O62" s="11"/>
      <c r="P62" s="11"/>
      <c r="Q62" s="50"/>
    </row>
    <row r="63" spans="1:17" ht="14.5" customHeight="1">
      <c r="A63" s="210"/>
      <c r="B63" s="211"/>
      <c r="C63" s="212"/>
      <c r="D63" s="29" t="s">
        <v>51</v>
      </c>
      <c r="E63" s="400" t="s">
        <v>52</v>
      </c>
      <c r="F63" s="401"/>
      <c r="G63" s="402" t="s">
        <v>53</v>
      </c>
      <c r="H63" s="403"/>
      <c r="I63" s="46"/>
      <c r="J63" s="11"/>
      <c r="K63" s="46"/>
      <c r="L63" s="46"/>
      <c r="M63" s="11"/>
      <c r="N63" s="11"/>
      <c r="O63" s="11"/>
      <c r="P63" s="11"/>
      <c r="Q63" s="50"/>
    </row>
    <row r="64" spans="1:17">
      <c r="A64" s="210"/>
      <c r="B64" s="211"/>
      <c r="C64" s="212"/>
      <c r="D64" s="22" t="s">
        <v>54</v>
      </c>
      <c r="E64" s="383" t="s">
        <v>55</v>
      </c>
      <c r="F64" s="384"/>
      <c r="G64" s="216" t="s">
        <v>56</v>
      </c>
      <c r="H64" s="217"/>
      <c r="I64" s="46"/>
      <c r="J64" s="82"/>
      <c r="K64" s="83"/>
      <c r="L64" s="83"/>
      <c r="M64" s="11"/>
      <c r="N64" s="11"/>
      <c r="O64" s="11"/>
      <c r="P64" s="11"/>
      <c r="Q64" s="50"/>
    </row>
    <row r="65" spans="1:17">
      <c r="A65" s="210"/>
      <c r="B65" s="211"/>
      <c r="C65" s="212"/>
      <c r="D65" s="22" t="s">
        <v>57</v>
      </c>
      <c r="E65" s="383" t="s">
        <v>58</v>
      </c>
      <c r="F65" s="384"/>
      <c r="G65" s="218"/>
      <c r="H65" s="219"/>
      <c r="I65" s="46"/>
      <c r="J65" s="11"/>
      <c r="K65" s="83"/>
      <c r="L65" s="83"/>
      <c r="M65" s="11"/>
      <c r="N65" s="11"/>
      <c r="O65" s="11"/>
      <c r="P65" s="11"/>
      <c r="Q65" s="50"/>
    </row>
    <row r="66" spans="1:17">
      <c r="A66" s="210"/>
      <c r="B66" s="211"/>
      <c r="C66" s="212"/>
      <c r="D66" s="22" t="s">
        <v>59</v>
      </c>
      <c r="E66" s="383" t="s">
        <v>60</v>
      </c>
      <c r="F66" s="384"/>
      <c r="G66" s="218"/>
      <c r="H66" s="219"/>
      <c r="I66" s="46"/>
      <c r="J66" s="11"/>
      <c r="K66" s="83"/>
      <c r="L66" s="83"/>
      <c r="M66" s="11"/>
      <c r="N66" s="11"/>
      <c r="O66" s="11"/>
      <c r="P66" s="11"/>
      <c r="Q66" s="50"/>
    </row>
    <row r="67" spans="1:17">
      <c r="A67" s="210"/>
      <c r="B67" s="211"/>
      <c r="C67" s="212"/>
      <c r="D67" s="22" t="s">
        <v>61</v>
      </c>
      <c r="E67" s="383" t="s">
        <v>62</v>
      </c>
      <c r="F67" s="384"/>
      <c r="G67" s="218"/>
      <c r="H67" s="219"/>
      <c r="I67" s="46"/>
      <c r="J67" s="11"/>
      <c r="K67" s="83"/>
      <c r="L67" s="83"/>
      <c r="M67" s="11"/>
      <c r="N67" s="11"/>
      <c r="O67" s="11"/>
      <c r="P67" s="11"/>
      <c r="Q67" s="50"/>
    </row>
    <row r="68" spans="1:17">
      <c r="A68" s="210"/>
      <c r="B68" s="211"/>
      <c r="C68" s="212"/>
      <c r="D68" s="22" t="s">
        <v>63</v>
      </c>
      <c r="E68" s="383" t="s">
        <v>64</v>
      </c>
      <c r="F68" s="384"/>
      <c r="G68" s="220"/>
      <c r="H68" s="221"/>
      <c r="I68" s="46"/>
      <c r="J68" s="11"/>
      <c r="K68" s="83"/>
      <c r="L68" s="83"/>
      <c r="M68" s="11"/>
      <c r="N68" s="11"/>
      <c r="O68" s="11"/>
      <c r="P68" s="11"/>
      <c r="Q68" s="50"/>
    </row>
    <row r="69" spans="1:17" ht="14.5" customHeight="1">
      <c r="A69" s="210"/>
      <c r="B69" s="211"/>
      <c r="C69" s="212"/>
      <c r="D69" s="60" t="s">
        <v>65</v>
      </c>
      <c r="E69" s="385" t="s">
        <v>66</v>
      </c>
      <c r="F69" s="386"/>
      <c r="G69" s="216" t="s">
        <v>67</v>
      </c>
      <c r="H69" s="217"/>
      <c r="I69" s="46"/>
      <c r="J69" s="11"/>
      <c r="K69" s="84"/>
      <c r="L69" s="84"/>
      <c r="M69" s="11"/>
      <c r="N69" s="11"/>
      <c r="O69" s="11"/>
      <c r="P69" s="11"/>
      <c r="Q69" s="50"/>
    </row>
    <row r="70" spans="1:17">
      <c r="A70" s="210"/>
      <c r="B70" s="211"/>
      <c r="C70" s="212"/>
      <c r="D70" s="22" t="s">
        <v>68</v>
      </c>
      <c r="E70" s="383" t="s">
        <v>69</v>
      </c>
      <c r="F70" s="384"/>
      <c r="G70" s="220"/>
      <c r="H70" s="221"/>
      <c r="I70" s="46"/>
      <c r="J70" s="11"/>
      <c r="K70" s="83"/>
      <c r="L70" s="11"/>
      <c r="M70" s="11"/>
      <c r="N70" s="11"/>
      <c r="O70" s="11"/>
      <c r="P70" s="11"/>
      <c r="Q70" s="50"/>
    </row>
    <row r="71" spans="1:17">
      <c r="A71" s="213"/>
      <c r="B71" s="214"/>
      <c r="C71" s="215"/>
      <c r="D71" s="61"/>
      <c r="E71" s="62"/>
      <c r="F71" s="18"/>
      <c r="G71" s="18"/>
      <c r="H71" s="18"/>
      <c r="I71" s="85"/>
      <c r="J71" s="18"/>
      <c r="K71" s="86"/>
      <c r="L71" s="18"/>
      <c r="M71" s="18"/>
      <c r="N71" s="18"/>
      <c r="O71" s="18"/>
      <c r="P71" s="18"/>
      <c r="Q71" s="58"/>
    </row>
    <row r="72" spans="1:17">
      <c r="A72" s="150" t="s">
        <v>70</v>
      </c>
      <c r="B72" s="202"/>
      <c r="C72" s="202"/>
      <c r="D72" s="63" t="s">
        <v>71</v>
      </c>
      <c r="E72" s="64"/>
      <c r="F72" s="65" t="s">
        <v>72</v>
      </c>
      <c r="G72" s="66"/>
      <c r="H72" s="124" t="s">
        <v>43</v>
      </c>
      <c r="I72" s="65" t="s">
        <v>73</v>
      </c>
      <c r="J72" s="87"/>
      <c r="K72" s="65"/>
      <c r="L72" s="87"/>
      <c r="M72" s="124" t="s">
        <v>74</v>
      </c>
      <c r="N72" s="387"/>
      <c r="O72" s="388"/>
      <c r="P72" s="388"/>
      <c r="Q72" s="389"/>
    </row>
    <row r="73" spans="1:17">
      <c r="A73" s="203"/>
      <c r="B73" s="204"/>
      <c r="C73" s="204"/>
      <c r="D73" s="67"/>
      <c r="E73" s="68"/>
      <c r="F73" s="69"/>
      <c r="G73" s="70"/>
      <c r="H73" s="71"/>
      <c r="I73" s="69"/>
      <c r="J73" s="68"/>
      <c r="K73" s="88"/>
      <c r="L73" s="12"/>
      <c r="M73" s="88"/>
      <c r="N73" s="89"/>
      <c r="O73" s="89"/>
      <c r="P73" s="89"/>
      <c r="Q73" s="115"/>
    </row>
    <row r="74" spans="1:17">
      <c r="A74" s="203"/>
      <c r="B74" s="204"/>
      <c r="C74" s="204"/>
      <c r="D74" s="222" t="s">
        <v>75</v>
      </c>
      <c r="E74" s="223"/>
      <c r="F74" s="224"/>
      <c r="G74" s="394" t="s">
        <v>76</v>
      </c>
      <c r="H74" s="390" t="s">
        <v>77</v>
      </c>
      <c r="I74" s="390"/>
      <c r="J74" s="390"/>
      <c r="K74" s="390"/>
      <c r="L74" s="231" t="s">
        <v>78</v>
      </c>
      <c r="M74" s="231"/>
      <c r="N74" s="231"/>
      <c r="O74" s="231" t="s">
        <v>79</v>
      </c>
      <c r="P74" s="231"/>
      <c r="Q74" s="231"/>
    </row>
    <row r="75" spans="1:17">
      <c r="A75" s="203"/>
      <c r="B75" s="204"/>
      <c r="C75" s="204"/>
      <c r="D75" s="225"/>
      <c r="E75" s="226"/>
      <c r="F75" s="227"/>
      <c r="G75" s="395"/>
      <c r="H75" s="72" t="s">
        <v>80</v>
      </c>
      <c r="I75" s="90" t="s">
        <v>81</v>
      </c>
      <c r="J75" s="91" t="s">
        <v>82</v>
      </c>
      <c r="K75" s="92" t="s">
        <v>83</v>
      </c>
      <c r="L75" s="231"/>
      <c r="M75" s="231"/>
      <c r="N75" s="231"/>
      <c r="O75" s="231"/>
      <c r="P75" s="231"/>
      <c r="Q75" s="231"/>
    </row>
    <row r="76" spans="1:17">
      <c r="A76" s="203"/>
      <c r="B76" s="204"/>
      <c r="C76" s="204"/>
      <c r="D76" s="228"/>
      <c r="E76" s="229"/>
      <c r="F76" s="230"/>
      <c r="G76" s="396"/>
      <c r="H76" s="73">
        <v>0.25</v>
      </c>
      <c r="I76" s="93">
        <v>0.2</v>
      </c>
      <c r="J76" s="94">
        <v>0.3</v>
      </c>
      <c r="K76" s="95">
        <v>0.25</v>
      </c>
      <c r="L76" s="231"/>
      <c r="M76" s="231"/>
      <c r="N76" s="231"/>
      <c r="O76" s="231"/>
      <c r="P76" s="231"/>
      <c r="Q76" s="231"/>
    </row>
    <row r="77" spans="1:17" ht="28">
      <c r="A77" s="203"/>
      <c r="B77" s="204"/>
      <c r="C77" s="204"/>
      <c r="D77" s="391" t="s">
        <v>84</v>
      </c>
      <c r="E77" s="392"/>
      <c r="F77" s="393"/>
      <c r="G77" s="74" t="s">
        <v>85</v>
      </c>
      <c r="H77" s="75">
        <v>30</v>
      </c>
      <c r="I77" s="96"/>
      <c r="J77" s="125" t="s">
        <v>43</v>
      </c>
      <c r="K77" s="126" t="s">
        <v>43</v>
      </c>
      <c r="L77" s="339">
        <v>2.5</v>
      </c>
      <c r="M77" s="340"/>
      <c r="N77" s="341"/>
      <c r="O77" s="99"/>
      <c r="P77" s="100">
        <v>2.5</v>
      </c>
      <c r="Q77" s="116"/>
    </row>
    <row r="78" spans="1:17" ht="42">
      <c r="A78" s="203"/>
      <c r="B78" s="204"/>
      <c r="C78" s="204"/>
      <c r="D78" s="391" t="s">
        <v>84</v>
      </c>
      <c r="E78" s="392"/>
      <c r="F78" s="393"/>
      <c r="G78" s="74" t="s">
        <v>86</v>
      </c>
      <c r="H78" s="147" t="s">
        <v>43</v>
      </c>
      <c r="I78" s="96">
        <v>37.5</v>
      </c>
      <c r="J78" s="125" t="s">
        <v>43</v>
      </c>
      <c r="K78" s="126" t="s">
        <v>43</v>
      </c>
      <c r="L78" s="339">
        <v>5</v>
      </c>
      <c r="M78" s="340"/>
      <c r="N78" s="341"/>
      <c r="O78" s="101"/>
      <c r="P78" s="102">
        <v>5</v>
      </c>
      <c r="Q78" s="117"/>
    </row>
    <row r="79" spans="1:17" ht="60" customHeight="1">
      <c r="A79" s="203"/>
      <c r="B79" s="204"/>
      <c r="C79" s="204"/>
      <c r="D79" s="232" t="s">
        <v>87</v>
      </c>
      <c r="E79" s="233"/>
      <c r="F79" s="234"/>
      <c r="G79" s="74"/>
      <c r="H79" s="75"/>
      <c r="I79" s="127" t="s">
        <v>43</v>
      </c>
      <c r="J79" s="97">
        <v>33.5</v>
      </c>
      <c r="K79" s="126" t="s">
        <v>43</v>
      </c>
      <c r="L79" s="103"/>
      <c r="M79" s="104"/>
      <c r="N79" s="105"/>
      <c r="O79" s="339"/>
      <c r="P79" s="340"/>
      <c r="Q79" s="341"/>
    </row>
    <row r="80" spans="1:17">
      <c r="A80" s="203"/>
      <c r="B80" s="204"/>
      <c r="C80" s="204"/>
      <c r="D80" s="232" t="s">
        <v>88</v>
      </c>
      <c r="E80" s="233"/>
      <c r="F80" s="234"/>
      <c r="G80" s="74" t="s">
        <v>89</v>
      </c>
      <c r="H80" s="75"/>
      <c r="I80" s="96" t="s">
        <v>43</v>
      </c>
      <c r="J80" s="149" t="s">
        <v>43</v>
      </c>
      <c r="K80" s="98">
        <v>40</v>
      </c>
      <c r="L80" s="106"/>
      <c r="M80" s="107">
        <v>5</v>
      </c>
      <c r="N80" s="108"/>
      <c r="O80" s="339">
        <v>5</v>
      </c>
      <c r="P80" s="340"/>
      <c r="Q80" s="341"/>
    </row>
    <row r="81" spans="1:17">
      <c r="A81" s="203"/>
      <c r="B81" s="204"/>
      <c r="C81" s="204"/>
      <c r="D81" s="232" t="s">
        <v>90</v>
      </c>
      <c r="E81" s="233"/>
      <c r="F81" s="234"/>
      <c r="G81" s="74" t="s">
        <v>89</v>
      </c>
      <c r="H81" s="75">
        <v>20</v>
      </c>
      <c r="I81" s="96"/>
      <c r="J81" s="97">
        <v>25</v>
      </c>
      <c r="K81" s="126" t="s">
        <v>43</v>
      </c>
      <c r="L81" s="106"/>
      <c r="M81" s="107">
        <v>5</v>
      </c>
      <c r="N81" s="108"/>
      <c r="O81" s="339">
        <v>10</v>
      </c>
      <c r="P81" s="340"/>
      <c r="Q81" s="341"/>
    </row>
    <row r="82" spans="1:17">
      <c r="A82" s="203"/>
      <c r="B82" s="204"/>
      <c r="C82" s="204"/>
      <c r="D82" s="76" t="s">
        <v>90</v>
      </c>
      <c r="E82" s="77"/>
      <c r="F82" s="78"/>
      <c r="G82" s="74" t="s">
        <v>89</v>
      </c>
      <c r="H82" s="75"/>
      <c r="I82" s="148" t="s">
        <v>43</v>
      </c>
      <c r="J82" s="97"/>
      <c r="K82" s="98">
        <v>10</v>
      </c>
      <c r="L82" s="106"/>
      <c r="M82" s="107">
        <v>5</v>
      </c>
      <c r="N82" s="108"/>
      <c r="O82" s="339">
        <v>5</v>
      </c>
      <c r="P82" s="340"/>
      <c r="Q82" s="340"/>
    </row>
    <row r="83" spans="1:17">
      <c r="A83" s="203"/>
      <c r="B83" s="204"/>
      <c r="C83" s="204"/>
      <c r="D83" s="76" t="s">
        <v>91</v>
      </c>
      <c r="E83" s="77"/>
      <c r="F83" s="78"/>
      <c r="G83" s="74" t="s">
        <v>89</v>
      </c>
      <c r="H83" s="75">
        <v>50</v>
      </c>
      <c r="I83" s="96">
        <v>62.5</v>
      </c>
      <c r="J83" s="97"/>
      <c r="K83" s="98"/>
      <c r="L83" s="106"/>
      <c r="M83" s="107">
        <v>10</v>
      </c>
      <c r="N83" s="108"/>
      <c r="O83" s="339">
        <v>15</v>
      </c>
      <c r="P83" s="340"/>
      <c r="Q83" s="341"/>
    </row>
    <row r="84" spans="1:17">
      <c r="A84" s="203"/>
      <c r="B84" s="204"/>
      <c r="C84" s="204"/>
      <c r="D84" s="232" t="s">
        <v>92</v>
      </c>
      <c r="E84" s="233"/>
      <c r="F84" s="234"/>
      <c r="G84" s="74" t="s">
        <v>89</v>
      </c>
      <c r="H84" s="75"/>
      <c r="I84" s="127" t="s">
        <v>43</v>
      </c>
      <c r="J84" s="97">
        <v>41</v>
      </c>
      <c r="K84" s="98">
        <v>50</v>
      </c>
      <c r="L84" s="109"/>
      <c r="M84" s="110">
        <v>10</v>
      </c>
      <c r="N84" s="111"/>
      <c r="O84" s="339">
        <v>15</v>
      </c>
      <c r="P84" s="340"/>
      <c r="Q84" s="341"/>
    </row>
    <row r="85" spans="1:17">
      <c r="A85" s="203"/>
      <c r="B85" s="204"/>
      <c r="C85" s="204"/>
      <c r="D85" s="320" t="s">
        <v>93</v>
      </c>
      <c r="E85" s="321"/>
      <c r="F85" s="321"/>
      <c r="G85" s="322"/>
      <c r="H85" s="79">
        <f>SUM(H77:H84)</f>
        <v>100</v>
      </c>
      <c r="I85" s="112">
        <f>SUM(I77:I84)</f>
        <v>100</v>
      </c>
      <c r="J85" s="113">
        <f>SUM(J77:J84)</f>
        <v>99.5</v>
      </c>
      <c r="K85" s="114">
        <f>SUM(K77:K84)</f>
        <v>100</v>
      </c>
      <c r="L85" s="196">
        <f>SUM(L77:N84)</f>
        <v>42.5</v>
      </c>
      <c r="M85" s="197"/>
      <c r="N85" s="198"/>
      <c r="O85" s="196">
        <f>SUM(O77:P84)</f>
        <v>57.5</v>
      </c>
      <c r="P85" s="197"/>
      <c r="Q85" s="198"/>
    </row>
    <row r="86" spans="1:17">
      <c r="A86" s="203"/>
      <c r="B86" s="204"/>
      <c r="C86" s="204"/>
      <c r="D86" s="323" t="s">
        <v>94</v>
      </c>
      <c r="E86" s="324"/>
      <c r="F86" s="324"/>
      <c r="G86" s="325"/>
      <c r="H86" s="326" t="str">
        <f>IF(L85&gt;=50,"Case Method/Team-Based Project","Non Case Method/Team-Based Project")</f>
        <v>Non Case Method/Team-Based Project</v>
      </c>
      <c r="I86" s="327"/>
      <c r="J86" s="327"/>
      <c r="K86" s="328"/>
      <c r="L86" s="199"/>
      <c r="M86" s="200"/>
      <c r="N86" s="201"/>
      <c r="O86" s="199"/>
      <c r="P86" s="200"/>
      <c r="Q86" s="201"/>
    </row>
    <row r="87" spans="1:17" ht="14.5" customHeight="1">
      <c r="A87" s="205"/>
      <c r="B87" s="206"/>
      <c r="C87" s="206"/>
      <c r="D87" s="329" t="s">
        <v>95</v>
      </c>
      <c r="E87" s="330"/>
      <c r="F87" s="330"/>
      <c r="G87" s="330"/>
      <c r="H87" s="330"/>
      <c r="I87" s="330"/>
      <c r="J87" s="330"/>
      <c r="K87" s="330"/>
      <c r="L87" s="330"/>
      <c r="M87" s="330"/>
      <c r="N87" s="330"/>
      <c r="O87" s="330"/>
      <c r="P87" s="330"/>
      <c r="Q87" s="331"/>
    </row>
    <row r="88" spans="1:17" ht="14.5" customHeight="1">
      <c r="A88" s="332" t="s">
        <v>96</v>
      </c>
      <c r="B88" s="333"/>
      <c r="C88" s="333"/>
      <c r="D88" s="333"/>
      <c r="E88" s="333"/>
      <c r="F88" s="333"/>
      <c r="G88" s="333"/>
      <c r="H88" s="333"/>
      <c r="I88" s="333"/>
      <c r="J88" s="333"/>
      <c r="K88" s="333"/>
      <c r="L88" s="333"/>
      <c r="M88" s="333"/>
      <c r="N88" s="333"/>
      <c r="O88" s="333"/>
      <c r="P88" s="333"/>
      <c r="Q88" s="334"/>
    </row>
    <row r="89" spans="1:17" ht="14.5" customHeight="1">
      <c r="A89" s="357" t="s">
        <v>97</v>
      </c>
      <c r="B89" s="184" t="s">
        <v>98</v>
      </c>
      <c r="C89" s="185"/>
      <c r="D89" s="195" t="s">
        <v>99</v>
      </c>
      <c r="E89" s="195"/>
      <c r="F89" s="195"/>
      <c r="G89" s="190" t="s">
        <v>100</v>
      </c>
      <c r="H89" s="185"/>
      <c r="I89" s="185"/>
      <c r="J89" s="185"/>
      <c r="K89" s="185"/>
      <c r="L89" s="191"/>
      <c r="M89" s="184" t="s">
        <v>101</v>
      </c>
      <c r="N89" s="185"/>
      <c r="O89" s="185"/>
      <c r="P89" s="185"/>
      <c r="Q89" s="307" t="s">
        <v>102</v>
      </c>
    </row>
    <row r="90" spans="1:17">
      <c r="A90" s="358"/>
      <c r="B90" s="186"/>
      <c r="C90" s="187"/>
      <c r="D90" s="195" t="s">
        <v>103</v>
      </c>
      <c r="E90" s="195"/>
      <c r="F90" s="195"/>
      <c r="G90" s="192"/>
      <c r="H90" s="193"/>
      <c r="I90" s="193"/>
      <c r="J90" s="193"/>
      <c r="K90" s="193"/>
      <c r="L90" s="194"/>
      <c r="M90" s="186"/>
      <c r="N90" s="187"/>
      <c r="O90" s="187"/>
      <c r="P90" s="187"/>
      <c r="Q90" s="308"/>
    </row>
    <row r="91" spans="1:17" ht="14.5" customHeight="1">
      <c r="A91" s="358"/>
      <c r="B91" s="188"/>
      <c r="C91" s="189"/>
      <c r="D91" s="195"/>
      <c r="E91" s="195"/>
      <c r="F91" s="195"/>
      <c r="G91" s="374" t="s">
        <v>104</v>
      </c>
      <c r="H91" s="375"/>
      <c r="I91" s="376"/>
      <c r="J91" s="335" t="s">
        <v>105</v>
      </c>
      <c r="K91" s="240"/>
      <c r="L91" s="241"/>
      <c r="M91" s="188"/>
      <c r="N91" s="189"/>
      <c r="O91" s="189"/>
      <c r="P91" s="189"/>
      <c r="Q91" s="309"/>
    </row>
    <row r="92" spans="1:17" ht="14.5" customHeight="1">
      <c r="A92" s="359" t="s">
        <v>106</v>
      </c>
      <c r="B92" s="173" t="s">
        <v>157</v>
      </c>
      <c r="C92" s="174"/>
      <c r="D92" s="175" t="s">
        <v>158</v>
      </c>
      <c r="E92" s="176"/>
      <c r="F92" s="177"/>
      <c r="G92" s="336" t="s">
        <v>107</v>
      </c>
      <c r="H92" s="337"/>
      <c r="I92" s="338"/>
      <c r="J92" s="336" t="s">
        <v>108</v>
      </c>
      <c r="K92" s="337"/>
      <c r="L92" s="338"/>
      <c r="M92" s="183" t="s">
        <v>166</v>
      </c>
      <c r="N92" s="182"/>
      <c r="O92" s="182"/>
      <c r="P92" s="182"/>
      <c r="Q92" s="310">
        <v>0.15</v>
      </c>
    </row>
    <row r="93" spans="1:17" ht="14.5" customHeight="1">
      <c r="A93" s="360"/>
      <c r="B93" s="174"/>
      <c r="C93" s="174"/>
      <c r="D93" s="178"/>
      <c r="E93" s="179"/>
      <c r="F93" s="180"/>
      <c r="G93" s="367" t="s">
        <v>127</v>
      </c>
      <c r="H93" s="368"/>
      <c r="I93" s="368"/>
      <c r="J93" s="368"/>
      <c r="K93" s="368"/>
      <c r="L93" s="369"/>
      <c r="M93" s="182"/>
      <c r="N93" s="182"/>
      <c r="O93" s="182"/>
      <c r="P93" s="182"/>
      <c r="Q93" s="310"/>
    </row>
    <row r="94" spans="1:17" ht="14.5" customHeight="1">
      <c r="A94" s="359" t="s">
        <v>109</v>
      </c>
      <c r="B94" s="173" t="s">
        <v>159</v>
      </c>
      <c r="C94" s="174"/>
      <c r="D94" s="175" t="s">
        <v>160</v>
      </c>
      <c r="E94" s="176"/>
      <c r="F94" s="177"/>
      <c r="G94" s="370" t="s">
        <v>110</v>
      </c>
      <c r="H94" s="337"/>
      <c r="I94" s="338"/>
      <c r="J94" s="336" t="s">
        <v>111</v>
      </c>
      <c r="K94" s="337"/>
      <c r="L94" s="338"/>
      <c r="M94" s="181" t="s">
        <v>112</v>
      </c>
      <c r="N94" s="182"/>
      <c r="O94" s="182"/>
      <c r="P94" s="182"/>
      <c r="Q94" s="310">
        <v>0.15</v>
      </c>
    </row>
    <row r="95" spans="1:17" ht="14.5" customHeight="1">
      <c r="A95" s="360"/>
      <c r="B95" s="174"/>
      <c r="C95" s="174"/>
      <c r="D95" s="178"/>
      <c r="E95" s="179"/>
      <c r="F95" s="180"/>
      <c r="G95" s="367" t="s">
        <v>165</v>
      </c>
      <c r="H95" s="368"/>
      <c r="I95" s="368"/>
      <c r="J95" s="368"/>
      <c r="K95" s="368"/>
      <c r="L95" s="369"/>
      <c r="M95" s="182"/>
      <c r="N95" s="182"/>
      <c r="O95" s="182"/>
      <c r="P95" s="182"/>
      <c r="Q95" s="310"/>
    </row>
    <row r="96" spans="1:17" ht="14.5" customHeight="1">
      <c r="A96" s="80">
        <v>8</v>
      </c>
      <c r="B96" s="371" t="s">
        <v>113</v>
      </c>
      <c r="C96" s="372"/>
      <c r="D96" s="372"/>
      <c r="E96" s="372"/>
      <c r="F96" s="372"/>
      <c r="G96" s="372"/>
      <c r="H96" s="372"/>
      <c r="I96" s="372"/>
      <c r="J96" s="372"/>
      <c r="K96" s="372"/>
      <c r="L96" s="372"/>
      <c r="M96" s="372"/>
      <c r="N96" s="372"/>
      <c r="O96" s="372"/>
      <c r="P96" s="373"/>
      <c r="Q96" s="118">
        <v>0.2</v>
      </c>
    </row>
    <row r="97" spans="1:17" ht="14.5" customHeight="1">
      <c r="A97" s="361" t="s">
        <v>97</v>
      </c>
      <c r="B97" s="184" t="s">
        <v>98</v>
      </c>
      <c r="C97" s="185"/>
      <c r="D97" s="195" t="s">
        <v>99</v>
      </c>
      <c r="E97" s="195"/>
      <c r="F97" s="195"/>
      <c r="G97" s="190" t="s">
        <v>114</v>
      </c>
      <c r="H97" s="185"/>
      <c r="I97" s="185"/>
      <c r="J97" s="185"/>
      <c r="K97" s="185"/>
      <c r="L97" s="191"/>
      <c r="M97" s="184" t="s">
        <v>101</v>
      </c>
      <c r="N97" s="185"/>
      <c r="O97" s="185"/>
      <c r="P97" s="185"/>
      <c r="Q97" s="311" t="s">
        <v>102</v>
      </c>
    </row>
    <row r="98" spans="1:17">
      <c r="A98" s="358"/>
      <c r="B98" s="186"/>
      <c r="C98" s="187"/>
      <c r="D98" s="195" t="s">
        <v>103</v>
      </c>
      <c r="E98" s="195"/>
      <c r="F98" s="195"/>
      <c r="G98" s="192"/>
      <c r="H98" s="193"/>
      <c r="I98" s="193"/>
      <c r="J98" s="193"/>
      <c r="K98" s="193"/>
      <c r="L98" s="194"/>
      <c r="M98" s="186"/>
      <c r="N98" s="187"/>
      <c r="O98" s="187"/>
      <c r="P98" s="187"/>
      <c r="Q98" s="312"/>
    </row>
    <row r="99" spans="1:17" ht="14.5" customHeight="1">
      <c r="A99" s="362"/>
      <c r="B99" s="188"/>
      <c r="C99" s="189"/>
      <c r="D99" s="195"/>
      <c r="E99" s="195"/>
      <c r="F99" s="195"/>
      <c r="G99" s="374" t="s">
        <v>104</v>
      </c>
      <c r="H99" s="375"/>
      <c r="I99" s="376"/>
      <c r="J99" s="377" t="s">
        <v>105</v>
      </c>
      <c r="K99" s="378"/>
      <c r="L99" s="379"/>
      <c r="M99" s="188"/>
      <c r="N99" s="189"/>
      <c r="O99" s="189"/>
      <c r="P99" s="189"/>
      <c r="Q99" s="313"/>
    </row>
    <row r="100" spans="1:17" ht="14.5" customHeight="1">
      <c r="A100" s="363" t="s">
        <v>115</v>
      </c>
      <c r="B100" s="280" t="s">
        <v>161</v>
      </c>
      <c r="C100" s="281"/>
      <c r="D100" s="280" t="s">
        <v>162</v>
      </c>
      <c r="E100" s="296"/>
      <c r="F100" s="281"/>
      <c r="G100" s="380" t="s">
        <v>167</v>
      </c>
      <c r="H100" s="381"/>
      <c r="I100" s="382"/>
      <c r="J100" s="348" t="s">
        <v>116</v>
      </c>
      <c r="K100" s="285"/>
      <c r="L100" s="286"/>
      <c r="M100" s="298" t="s">
        <v>168</v>
      </c>
      <c r="N100" s="299"/>
      <c r="O100" s="299"/>
      <c r="P100" s="300"/>
      <c r="Q100" s="235">
        <v>0.15</v>
      </c>
    </row>
    <row r="101" spans="1:17" ht="14.5" customHeight="1">
      <c r="A101" s="364"/>
      <c r="B101" s="282"/>
      <c r="C101" s="283"/>
      <c r="D101" s="282"/>
      <c r="E101" s="297"/>
      <c r="F101" s="283"/>
      <c r="G101" s="342" t="s">
        <v>117</v>
      </c>
      <c r="H101" s="343"/>
      <c r="I101" s="343"/>
      <c r="J101" s="343"/>
      <c r="K101" s="343"/>
      <c r="L101" s="344"/>
      <c r="M101" s="301"/>
      <c r="N101" s="302"/>
      <c r="O101" s="302"/>
      <c r="P101" s="303"/>
      <c r="Q101" s="236"/>
    </row>
    <row r="102" spans="1:17" ht="14.5" customHeight="1">
      <c r="A102" s="365" t="s">
        <v>118</v>
      </c>
      <c r="B102" s="280" t="s">
        <v>163</v>
      </c>
      <c r="C102" s="281"/>
      <c r="D102" s="284" t="s">
        <v>164</v>
      </c>
      <c r="E102" s="285"/>
      <c r="F102" s="286"/>
      <c r="G102" s="345" t="s">
        <v>119</v>
      </c>
      <c r="H102" s="346"/>
      <c r="I102" s="347"/>
      <c r="J102" s="348" t="s">
        <v>120</v>
      </c>
      <c r="K102" s="285"/>
      <c r="L102" s="286"/>
      <c r="M102" s="290" t="s">
        <v>169</v>
      </c>
      <c r="N102" s="291"/>
      <c r="O102" s="291"/>
      <c r="P102" s="292"/>
      <c r="Q102" s="237">
        <v>0.15</v>
      </c>
    </row>
    <row r="103" spans="1:17" ht="14.5" customHeight="1">
      <c r="A103" s="366"/>
      <c r="B103" s="282"/>
      <c r="C103" s="283"/>
      <c r="D103" s="287"/>
      <c r="E103" s="288"/>
      <c r="F103" s="289"/>
      <c r="G103" s="349" t="s">
        <v>125</v>
      </c>
      <c r="H103" s="350"/>
      <c r="I103" s="350"/>
      <c r="J103" s="350"/>
      <c r="K103" s="350"/>
      <c r="L103" s="351"/>
      <c r="M103" s="293"/>
      <c r="N103" s="294"/>
      <c r="O103" s="294"/>
      <c r="P103" s="295"/>
      <c r="Q103" s="238"/>
    </row>
    <row r="104" spans="1:17" ht="14.5" customHeight="1">
      <c r="A104" s="81">
        <v>16</v>
      </c>
      <c r="B104" s="352" t="s">
        <v>121</v>
      </c>
      <c r="C104" s="353"/>
      <c r="D104" s="353"/>
      <c r="E104" s="353"/>
      <c r="F104" s="353"/>
      <c r="G104" s="353"/>
      <c r="H104" s="353"/>
      <c r="I104" s="353"/>
      <c r="J104" s="353"/>
      <c r="K104" s="353"/>
      <c r="L104" s="353"/>
      <c r="M104" s="353"/>
      <c r="N104" s="353"/>
      <c r="O104" s="353"/>
      <c r="P104" s="354"/>
      <c r="Q104" s="119">
        <v>0.2</v>
      </c>
    </row>
    <row r="105" spans="1:17" ht="14.5" customHeight="1">
      <c r="A105" s="355" t="s">
        <v>122</v>
      </c>
      <c r="B105" s="189"/>
      <c r="C105" s="189"/>
      <c r="D105" s="189"/>
      <c r="E105" s="189"/>
      <c r="F105" s="189"/>
      <c r="G105" s="189"/>
      <c r="H105" s="189"/>
      <c r="I105" s="189"/>
      <c r="J105" s="189"/>
      <c r="K105" s="189"/>
      <c r="L105" s="189"/>
      <c r="M105" s="189"/>
      <c r="N105" s="189"/>
      <c r="O105" s="189"/>
      <c r="P105" s="356"/>
      <c r="Q105" s="120">
        <f>SUM(Q92:Q104)</f>
        <v>1</v>
      </c>
    </row>
  </sheetData>
  <mergeCells count="166">
    <mergeCell ref="A14:C14"/>
    <mergeCell ref="D14:Q14"/>
    <mergeCell ref="D19:K19"/>
    <mergeCell ref="E20:Q20"/>
    <mergeCell ref="D21:K21"/>
    <mergeCell ref="E22:Q22"/>
    <mergeCell ref="C1:N1"/>
    <mergeCell ref="C2:N2"/>
    <mergeCell ref="A5:Q5"/>
    <mergeCell ref="A6:C6"/>
    <mergeCell ref="E6:F6"/>
    <mergeCell ref="G6:I6"/>
    <mergeCell ref="J6:K6"/>
    <mergeCell ref="L6:N6"/>
    <mergeCell ref="O6:Q6"/>
    <mergeCell ref="A1:B4"/>
    <mergeCell ref="O1:Q4"/>
    <mergeCell ref="C3:N4"/>
    <mergeCell ref="D7:D8"/>
    <mergeCell ref="J7:J8"/>
    <mergeCell ref="K7:K8"/>
    <mergeCell ref="E23:Q23"/>
    <mergeCell ref="E24:Q24"/>
    <mergeCell ref="E25:Q25"/>
    <mergeCell ref="D26:H26"/>
    <mergeCell ref="E27:F27"/>
    <mergeCell ref="E28:F28"/>
    <mergeCell ref="E29:F29"/>
    <mergeCell ref="G29:H29"/>
    <mergeCell ref="D9:F9"/>
    <mergeCell ref="G9:K9"/>
    <mergeCell ref="L9:Q9"/>
    <mergeCell ref="D27:D28"/>
    <mergeCell ref="E30:F30"/>
    <mergeCell ref="G30:H30"/>
    <mergeCell ref="E31:F31"/>
    <mergeCell ref="G31:H31"/>
    <mergeCell ref="E32:F32"/>
    <mergeCell ref="G32:H32"/>
    <mergeCell ref="E33:F33"/>
    <mergeCell ref="G33:H33"/>
    <mergeCell ref="D34:H34"/>
    <mergeCell ref="D51:Q51"/>
    <mergeCell ref="E63:F63"/>
    <mergeCell ref="G63:H63"/>
    <mergeCell ref="E64:F64"/>
    <mergeCell ref="E65:F65"/>
    <mergeCell ref="E66:F66"/>
    <mergeCell ref="E67:F67"/>
    <mergeCell ref="G35:H35"/>
    <mergeCell ref="D37:F37"/>
    <mergeCell ref="D38:F38"/>
    <mergeCell ref="D39:F39"/>
    <mergeCell ref="D40:Q40"/>
    <mergeCell ref="D41:Q41"/>
    <mergeCell ref="D42:Q42"/>
    <mergeCell ref="D43:Q43"/>
    <mergeCell ref="D44:Q44"/>
    <mergeCell ref="D84:F84"/>
    <mergeCell ref="O84:Q84"/>
    <mergeCell ref="E68:F68"/>
    <mergeCell ref="E69:F69"/>
    <mergeCell ref="E70:F70"/>
    <mergeCell ref="N72:Q72"/>
    <mergeCell ref="H74:K74"/>
    <mergeCell ref="D77:F77"/>
    <mergeCell ref="L77:N77"/>
    <mergeCell ref="D78:F78"/>
    <mergeCell ref="L78:N78"/>
    <mergeCell ref="G74:G76"/>
    <mergeCell ref="G101:L101"/>
    <mergeCell ref="G102:I102"/>
    <mergeCell ref="J102:L102"/>
    <mergeCell ref="G103:L103"/>
    <mergeCell ref="B104:P104"/>
    <mergeCell ref="A105:P105"/>
    <mergeCell ref="A89:A91"/>
    <mergeCell ref="A92:A93"/>
    <mergeCell ref="A94:A95"/>
    <mergeCell ref="A97:A99"/>
    <mergeCell ref="A100:A101"/>
    <mergeCell ref="A102:A103"/>
    <mergeCell ref="G93:L93"/>
    <mergeCell ref="G94:I94"/>
    <mergeCell ref="J94:L94"/>
    <mergeCell ref="G95:L95"/>
    <mergeCell ref="B96:P96"/>
    <mergeCell ref="D97:F97"/>
    <mergeCell ref="G99:I99"/>
    <mergeCell ref="J99:L99"/>
    <mergeCell ref="G100:I100"/>
    <mergeCell ref="J100:L100"/>
    <mergeCell ref="D89:F89"/>
    <mergeCell ref="G91:I91"/>
    <mergeCell ref="Q89:Q91"/>
    <mergeCell ref="Q92:Q93"/>
    <mergeCell ref="Q94:Q95"/>
    <mergeCell ref="Q97:Q99"/>
    <mergeCell ref="G69:H70"/>
    <mergeCell ref="D53:Q53"/>
    <mergeCell ref="D54:Q54"/>
    <mergeCell ref="D57:Q57"/>
    <mergeCell ref="D58:Q58"/>
    <mergeCell ref="D85:G85"/>
    <mergeCell ref="D86:G86"/>
    <mergeCell ref="H86:K86"/>
    <mergeCell ref="D87:Q87"/>
    <mergeCell ref="A88:Q88"/>
    <mergeCell ref="J91:L91"/>
    <mergeCell ref="G92:I92"/>
    <mergeCell ref="J92:L92"/>
    <mergeCell ref="D79:F79"/>
    <mergeCell ref="O79:Q79"/>
    <mergeCell ref="O80:Q80"/>
    <mergeCell ref="D81:F81"/>
    <mergeCell ref="O81:Q81"/>
    <mergeCell ref="O82:Q82"/>
    <mergeCell ref="O83:Q83"/>
    <mergeCell ref="Q100:Q101"/>
    <mergeCell ref="Q102:Q103"/>
    <mergeCell ref="L7:N8"/>
    <mergeCell ref="O7:Q8"/>
    <mergeCell ref="A9:C13"/>
    <mergeCell ref="D10:F13"/>
    <mergeCell ref="G10:K13"/>
    <mergeCell ref="L10:Q13"/>
    <mergeCell ref="A7:C8"/>
    <mergeCell ref="G7:I8"/>
    <mergeCell ref="E7:F8"/>
    <mergeCell ref="B102:C103"/>
    <mergeCell ref="D102:F103"/>
    <mergeCell ref="M102:P103"/>
    <mergeCell ref="B100:C101"/>
    <mergeCell ref="D100:F101"/>
    <mergeCell ref="M100:P101"/>
    <mergeCell ref="B97:C99"/>
    <mergeCell ref="G97:L98"/>
    <mergeCell ref="M97:P99"/>
    <mergeCell ref="D98:F99"/>
    <mergeCell ref="A34:C39"/>
    <mergeCell ref="D35:F36"/>
    <mergeCell ref="A40:C51"/>
    <mergeCell ref="A26:C33"/>
    <mergeCell ref="G27:H28"/>
    <mergeCell ref="A15:C18"/>
    <mergeCell ref="D15:Q18"/>
    <mergeCell ref="A19:C25"/>
    <mergeCell ref="B94:C95"/>
    <mergeCell ref="D94:F95"/>
    <mergeCell ref="M94:P95"/>
    <mergeCell ref="B92:C93"/>
    <mergeCell ref="D92:F93"/>
    <mergeCell ref="M92:P93"/>
    <mergeCell ref="B89:C91"/>
    <mergeCell ref="G89:L90"/>
    <mergeCell ref="M89:P91"/>
    <mergeCell ref="D90:F91"/>
    <mergeCell ref="L85:N86"/>
    <mergeCell ref="O85:Q86"/>
    <mergeCell ref="A72:C87"/>
    <mergeCell ref="A61:C71"/>
    <mergeCell ref="G64:H68"/>
    <mergeCell ref="D74:F76"/>
    <mergeCell ref="L74:N76"/>
    <mergeCell ref="O74:Q76"/>
    <mergeCell ref="D80:F8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MyBook Pro</cp:lastModifiedBy>
  <dcterms:created xsi:type="dcterms:W3CDTF">2024-03-19T03:46:00Z</dcterms:created>
  <dcterms:modified xsi:type="dcterms:W3CDTF">2024-11-19T03:32:52Z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