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DATA DINAS\WEB POST\WEB MKn\RPS\GANJIL\Semester 3\"/>
    </mc:Choice>
  </mc:AlternateContent>
  <xr:revisionPtr revIDLastSave="0" documentId="13_ncr:1_{7D42ABAC-D14B-42E4-A511-BCF5463EB4B7}"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5" i="1" l="1"/>
  <c r="M109" i="1"/>
  <c r="L109" i="1"/>
  <c r="K109" i="1"/>
  <c r="J109" i="1"/>
  <c r="L100" i="1"/>
  <c r="N38" i="1"/>
  <c r="M38" i="1"/>
  <c r="L38" i="1"/>
  <c r="K38" i="1"/>
  <c r="J38" i="1"/>
  <c r="I38" i="1"/>
  <c r="H38" i="1"/>
  <c r="G38" i="1"/>
  <c r="F38" i="1"/>
  <c r="O37" i="1"/>
  <c r="M100" i="1" s="1"/>
  <c r="I104" i="1" s="1"/>
  <c r="O36" i="1"/>
  <c r="O35" i="1"/>
  <c r="K100" i="1" s="1"/>
  <c r="O34" i="1"/>
  <c r="J100" i="1" s="1"/>
  <c r="I105" i="1" l="1"/>
  <c r="I101" i="1"/>
  <c r="I107" i="1"/>
  <c r="I108" i="1"/>
  <c r="I106" i="1"/>
  <c r="I102" i="1"/>
  <c r="I103" i="1"/>
  <c r="O38" i="1"/>
  <c r="I10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E21" authorId="0" shapeId="0" xr:uid="{00000000-0006-0000-0000-000001000000}">
      <text>
        <r>
          <rPr>
            <b/>
            <sz val="9"/>
            <rFont val="Tahoma"/>
            <family val="2"/>
          </rPr>
          <t>Setiap CPL itu memiliki tingkatan yang berbeda2 dan standar ini dilihar dari teori Bloom's Taxonomy dimana terdapat 6 tingkatan (C1-C6). Semakin kecil angkanya, semakin mendasar levelnya. Misalnya, C1 berarti hanya pada level mengingat saja, sedangkan C6 berarti pada level menghasilkan produk tertentu. 
Dalam hal mata kuliah, seluruh MKU masuk ke C1, kemudian matakuliah pengantar masuk C2, dan paling tinggi C6 adalah mata kuliah yang melibatkan praktek (mohon di rujuk kembali pada dokumen penentuan CPL)</t>
        </r>
      </text>
    </comment>
    <comment ref="E22" authorId="0" shapeId="0" xr:uid="{00000000-0006-0000-0000-000002000000}">
      <text>
        <r>
          <rPr>
            <b/>
            <sz val="9"/>
            <rFont val="Tahoma"/>
            <family val="2"/>
          </rPr>
          <t>Bapak dan Ibu tidak perlu pusing memikirkan CPL yang mana, cukup ikuti data yang sudah dikirimkan ke grup oleh Kak Disa dengan judul: PL-CPL-MK-2024-2028 Revisi 2 (dikirm pada tgl 19 Maret, pukul 4.03 sore. Di dalamnya sudah terdapat list CPL dari A-I, dan pada masing2 CPL sudah terdapat nama Mata Kuliah yang sudah ditentukan.</t>
        </r>
      </text>
    </comment>
    <comment ref="F22" authorId="0" shapeId="0" xr:uid="{00000000-0006-0000-0000-000003000000}">
      <text>
        <r>
          <rPr>
            <b/>
            <sz val="9"/>
            <rFont val="Tahoma"/>
            <family val="2"/>
          </rPr>
          <t>Ini merupakan Deskripsi dari CPL yang dapat dilihat pada dokumen yang saya sebutkan pada komentar disebalah. Silahkan di copas saja deskripsi masing2 CPL yang sudah dibuatkan oleh tim Task Force</t>
        </r>
      </text>
    </comment>
    <comment ref="E25" authorId="0" shapeId="0" xr:uid="{00000000-0006-0000-0000-000004000000}">
      <text>
        <r>
          <rPr>
            <b/>
            <sz val="9"/>
            <rFont val="Tahoma"/>
            <family val="2"/>
          </rPr>
          <t>Sebenarnya, CPMK ini ditentukan sesuai dengan CPL. Semakin tinggi CPL nya (C4-C6 atau CPL D - I) semakin kompleks CPMKnya. 
Misal, C5, CPL G dimana deskripnya:  "Mahasiswa mampu merancang dokumen (berkas) peradilan dan mampu mensimulasikan proses peradilan" 
Tidak mungkin untuk CPL diatas, CPMK nya itu hanya sekedar "mampu menelaah" "mampu menganalisis" seperti pada contoh dokumen ini. Tentu CPMK nya itu lebih tinggi. Misalnya: "mahasiswa mampu menerapkan teori2 hukum dan juga memahami tahapan2 yang tepat dalam proses peradilan"
hal ini juga bisa dilakukan dengan rumus sederhana begini:
" Mahasiswa mampu/dapat/memiliki kemampuan   +  nama materi"
misal: ada materi: 1. membuat duplik, 2. mengajukan putusan sela
maka, CPMKnya: Mahasiswa dapat menghasilkan duplik dan mampu memahami tahap2 dalam pengajuan putusan sela.
Begituuu</t>
        </r>
      </text>
    </comment>
    <comment ref="E30" authorId="0" shapeId="0" xr:uid="{00000000-0006-0000-0000-000005000000}">
      <text>
        <r>
          <rPr>
            <b/>
            <sz val="9"/>
            <rFont val="Tahoma"/>
            <family val="2"/>
          </rPr>
          <t>Disini diisi korelasi CPL (YANG MANA YANG PALING PENTING) terhadap CPMK
maksudnya adalah, setelah CPMK tadi diatur, CPMK mana yang memiliki tingkat kepentingan paling tinggi untuk dapat mewujudkan CPL. Semakin besar pengaruh CPMK terhadap tercapainya CPL, maka semakin tinggi bobotnya.
Misal, pada dokumen ini, CPMK 2 dan 3 bernilai 30 sedangkan 1 dan 4 hanya 20. Ini berarti bahwa, utk tercapainya CPL, CPMK 2 dan 3 lebih penting. 
Dalam memasukkan nilai, wajib diingat bahwa terkadang, ada beberapa Matkul yang memiliki lebih dari satu CPL. Jadi bisa CPMK itu berada di kolom CPL yang berbeda2. Dokumen ini (Hukum Internasional)  hanya memiliki 1 CPL, oleh karena itu hnya berada di satu kolom CPL saja, yaitu CPL B</t>
        </r>
      </text>
    </comment>
    <comment ref="E40" authorId="0" shapeId="0" xr:uid="{00000000-0006-0000-0000-000006000000}">
      <text>
        <r>
          <rPr>
            <b/>
            <sz val="9"/>
            <rFont val="Tahoma"/>
            <family val="2"/>
          </rPr>
          <t>Beberapa CPMK disusun untuk mewujudkan cita2 dan visi misi Universitas. Beberapa dibuat berkesuaian dengan SDG, dan Research Based Learning Approach. Maka diberikan tanda Check list CPMK mana yang berkaitan denagn Aspek yang mana.
Penting diingat bahwa, terkadang ada MK yang tidak berkorelasi dengan yang mana pun. Jadi, bek panik!</t>
        </r>
      </text>
    </comment>
    <comment ref="E97" authorId="0" shapeId="0" xr:uid="{00000000-0006-0000-0000-000007000000}">
      <text>
        <r>
          <rPr>
            <b/>
            <sz val="9"/>
            <rFont val="Tahoma"/>
            <family val="2"/>
          </rPr>
          <t>pada sistem OBE, seluruh komponen penilian harus sudah memilki angka yang jelas dari sejak penyusunan RPS nya</t>
        </r>
      </text>
    </comment>
    <comment ref="E99" authorId="0" shapeId="0" xr:uid="{00000000-0006-0000-0000-000008000000}">
      <text>
        <r>
          <rPr>
            <b/>
            <sz val="9"/>
            <rFont val="Tahoma"/>
            <family val="2"/>
          </rPr>
          <t>ini berkaitan dengan Bentuk kegiatan yang akan dilakukan didalam kelas yag dapat mengevluasi mahasiswa. Tidak ada batasan pada jenis atau bentuk evaluasi. Namun, penting untuk diingat, setiap bentuk evaluasi harus disebutkan di dalam RPS.</t>
        </r>
      </text>
    </comment>
    <comment ref="G99" authorId="0" shapeId="0" xr:uid="{00000000-0006-0000-0000-000009000000}">
      <text>
        <r>
          <rPr>
            <b/>
            <sz val="9"/>
            <rFont val="Tahoma"/>
            <family val="2"/>
          </rPr>
          <t>ini bentuk instrumen yang diharapkan dari metode evaluasi yang dipilih.</t>
        </r>
      </text>
    </comment>
    <comment ref="I99" authorId="0" shapeId="0" xr:uid="{00000000-0006-0000-0000-00000A000000}">
      <text>
        <r>
          <rPr>
            <b/>
            <sz val="9"/>
            <rFont val="Tahoma"/>
            <family val="2"/>
          </rPr>
          <t>bobot assesmen ini diisi terakhir. Tabel ini sudah memiliki rumus, jadi angkanya jangan dihapus. Cukup dirubah pada bagian bobot perCPMK saja. Namun jika harus dirubah, rumusnya adalah: bobot nilai CPMK/persentase CPMK.
Dalam kasus tabel ini, CPMK1 memiliki persentase 20 (terdapat dalam kolom J89), nilai resume yang akan didpatkan adlah 30 (terdapat dalam kolom  J90). Maka, pada bagian Bobot asesmen, kita akan masukkan rumus: =J89*J90% kemudian enter. Simbol % ditambahkan karena formatnya tidak mengandung % nya, hanya tertulis 20.
dalam ksus dimana, 1  bentuk evaluasi berada di dua CPMK, maka kita hanya perlu menambahkan hasil dari keduanya. Misalnya pada bagian Kuis, rumusnya adalah: =(J94*J89%)+(L94*L89%). Ingat, ( ) ditambahkan untuk memisahkan data di dua kolom yang berbeda.
Jika pada satu evaluasi ada 3 CPMK, maka ada 3 jenis penambahan yang sama dan seterusnya</t>
        </r>
      </text>
    </comment>
    <comment ref="J101" authorId="0" shapeId="0" xr:uid="{00000000-0006-0000-0000-00000B000000}">
      <text>
        <r>
          <rPr>
            <b/>
            <sz val="9"/>
            <rFont val="Tahoma"/>
            <family val="2"/>
          </rPr>
          <t>penentuan angka 30 ini dilakukan secara pribadi oleh tim penyusun dengan meliihat seberapa signifikannya  bentuk evaluasi  ini terhadap pencapaian CPMK.
Tiap CPMK harus memiliki beberapa bentuk evaluasi yang akhirnya akan berjumlah 100. Dalam kasus tabel ini, pada CPMK 1, terdapat 3 jenis bentuk evaluasi, yaitu Resume 30, Kuis 20, dan UTS 50, sehingga totalnya 100</t>
        </r>
      </text>
    </comment>
    <comment ref="J109" authorId="0" shapeId="0" xr:uid="{00000000-0006-0000-0000-00000C000000}">
      <text>
        <r>
          <rPr>
            <b/>
            <sz val="9"/>
            <rFont val="Tahoma"/>
            <family val="2"/>
          </rPr>
          <t>Jumlah bobot CPMK1 setelah nilai seluruh assesmen ditambahkan</t>
        </r>
      </text>
    </comment>
  </commentList>
</comments>
</file>

<file path=xl/sharedStrings.xml><?xml version="1.0" encoding="utf-8"?>
<sst xmlns="http://schemas.openxmlformats.org/spreadsheetml/2006/main" count="229" uniqueCount="210">
  <si>
    <t>UNIVERSITAS SYIAH KUALA</t>
  </si>
  <si>
    <r>
      <rPr>
        <b/>
        <sz val="11"/>
        <rFont val="Times New Roman"/>
        <family val="1"/>
      </rPr>
      <t xml:space="preserve">Kode
Dokumen </t>
    </r>
    <r>
      <rPr>
        <sz val="11"/>
        <rFont val="Times New Roman"/>
        <family val="1"/>
      </rPr>
      <t xml:space="preserve"> tuliskan kode dokumen prodi</t>
    </r>
  </si>
  <si>
    <t>FAKULTAS HUKUM</t>
  </si>
  <si>
    <t>PROGRAM STUDI MAGISTER KENOTARIATAN</t>
  </si>
  <si>
    <t xml:space="preserve">RENCANA PEMBELAJARAN SEMESTER </t>
  </si>
  <si>
    <t>MATA KULIAH (MK)</t>
  </si>
  <si>
    <t>Kode MK</t>
  </si>
  <si>
    <t>Kategori</t>
  </si>
  <si>
    <t>MK Prasyarat</t>
  </si>
  <si>
    <t>Rumpun MK</t>
  </si>
  <si>
    <t>Bobot (sks)</t>
  </si>
  <si>
    <t>Semester</t>
  </si>
  <si>
    <t>Tgl Penyusunan</t>
  </si>
  <si>
    <t>Hukum Perusahaan</t>
  </si>
  <si>
    <t>FHT707</t>
  </si>
  <si>
    <t>Pilihan</t>
  </si>
  <si>
    <t>Hukum Perdata</t>
  </si>
  <si>
    <t>T=4
Teori</t>
  </si>
  <si>
    <t>P=0
Praktik</t>
  </si>
  <si>
    <t>19 Maret 2024</t>
  </si>
  <si>
    <t>OTORISASI</t>
  </si>
  <si>
    <t>Pengembang RPS</t>
  </si>
  <si>
    <t>Koordinator MK</t>
  </si>
  <si>
    <t>Koordinator Program Studi</t>
  </si>
  <si>
    <t>(Dr. Teuku Ahmad Yani, S.H., M. Hum)</t>
  </si>
  <si>
    <t>(Prof. Dr. Azhari, S.H., MCL, M.A.)</t>
  </si>
  <si>
    <t>(Prof. Dr. Darmawan, S.H., M.Hum)</t>
  </si>
  <si>
    <t xml:space="preserve">Dosen Pengampu </t>
  </si>
  <si>
    <t>Deskripsi Singkat MK</t>
  </si>
  <si>
    <t>Mata kuliah Hukum Perusahaan diselenggarakan pada semester II dengan bobot 2 SKS. Mata kuliah ini merupakan mata kuliah wajib bagi mahasiswa Prodi Kenotariatan pada Fakultas Hukum Universitas Syiah Kuala. Mata kuliah ini bertujuan memberikan pemahaman lanjutan tentang hukum perusahaan, termasuk ruang lingkup kajian Hukum Perusahaan; Perusahaan Berbadan Hukum dan Perusahaan Tidak Berbadan Hukum; Organ Perseroan Terbatas; Pendirian Badan Usaha Milik Negara; Pendirian Badan Usaha Milik Daerah; Pendirian Badan Usaha Milik Desa; Pemberesan perusahaan; dan studi kasus yang berkaitan dengan Hukum Perusahaan. Tujuan akhirnya adalah membekali mahasiswa untuk memahami berbagai entitas perusahaan dan karakteristiknya masing-masing.</t>
  </si>
  <si>
    <t>Capaian Pembelajaran</t>
  </si>
  <si>
    <t>CPL-Prodi (Capaian Pembelajaran Lulusan Program Studi) yang di bebankan pada MK</t>
  </si>
  <si>
    <t>CPL C</t>
  </si>
  <si>
    <t>Mahasiswa mampu mengindentifikasi dan menganalisis serta menyelesaikan masalah-masalah hukum yang ada di masyarakat</t>
  </si>
  <si>
    <t xml:space="preserve">Capaian Pembelajaran Mata Kuliah (CPMK) </t>
  </si>
  <si>
    <t>CPMK1</t>
  </si>
  <si>
    <t>Mampu menelaah legalitas perusahaan, penggolongan perusahaan, serta perkembangan pengaturannya.</t>
  </si>
  <si>
    <t>CPMK2</t>
  </si>
  <si>
    <t>Mampu mengidentifikasi perusahaan berbadan hukum dan perusahaan tidak berbadan hukum</t>
  </si>
  <si>
    <t>CPMK3</t>
  </si>
  <si>
    <t>Mampu menganalisis organ Perseroan Terbatas</t>
  </si>
  <si>
    <t>CPMK4</t>
  </si>
  <si>
    <t xml:space="preserve">Mampu menganalisis Badan Usaha Milik Negara, Badan Usaha Milik Daerah, dan Badan Usaha Milik Desa </t>
  </si>
  <si>
    <t>Matriks Korelasi CPL dan CPMK</t>
  </si>
  <si>
    <t>Korelasi CPL terhadap CPMK</t>
  </si>
  <si>
    <t>CPL(%)</t>
  </si>
  <si>
    <t>Bobot CPMK (%)</t>
  </si>
  <si>
    <t>CPL A</t>
  </si>
  <si>
    <t>CPL B</t>
  </si>
  <si>
    <t>CPL D</t>
  </si>
  <si>
    <t>CPL E</t>
  </si>
  <si>
    <t>CPL F</t>
  </si>
  <si>
    <t>CPL G</t>
  </si>
  <si>
    <t>CPL H</t>
  </si>
  <si>
    <t>CPL I</t>
  </si>
  <si>
    <t>Bobot CPL (%)</t>
  </si>
  <si>
    <t>Matriks Kesesuaian CPMK terhadap Visi Universitas, SDGs, dan Research Based Learning (RBE)</t>
  </si>
  <si>
    <t>Korelasi CPMK terhadap Visi Universitas, SDGs, dan RBL</t>
  </si>
  <si>
    <t>*contoh</t>
  </si>
  <si>
    <t>Aspek</t>
  </si>
  <si>
    <t>CPMK</t>
  </si>
  <si>
    <t>Lawpreneur</t>
  </si>
  <si>
    <t>SDGs ke-</t>
  </si>
  <si>
    <t>RBL</t>
  </si>
  <si>
    <t>Bahan Kajian /
Materi Pembelajaran</t>
  </si>
  <si>
    <t>1.      Legalitas dan ruang lingkup Hukum Perusahaan</t>
  </si>
  <si>
    <t>2.      Perkembangan Hukum Perusahaan</t>
  </si>
  <si>
    <t>3.      Perusahaan Berbadan Hukum</t>
  </si>
  <si>
    <t>4.      Perusahaan tidak Berbadan Hukum</t>
  </si>
  <si>
    <t>5.      Organ Perseroan Terbatas: Peran dan tanggung jawab.</t>
  </si>
  <si>
    <t>6.     Pendirian dan legalitas Badan Usaha Milik Negara</t>
  </si>
  <si>
    <t>7.     Stake holder dalam Badan Usaha Milik Negara: Peran dan tanggung jawab.</t>
  </si>
  <si>
    <t xml:space="preserve">8.     Ujian Tengah Semester </t>
  </si>
  <si>
    <t>9.     Pendirian dan legalitas Badan Usaha Milik Daerah.</t>
  </si>
  <si>
    <t>10.   Stake holder dalam Badan Usaha Milik Daerah: Peran dan tanggung jawab.</t>
  </si>
  <si>
    <t>11   Pendirian dan legalitas Badan Usaha Milik Desa.</t>
  </si>
  <si>
    <t>12    Stake holder dalam Badan Usaha Milik Desa: Peran dan tanggung jawab.</t>
  </si>
  <si>
    <t xml:space="preserve">13   Tanggung jawab sosial perusahaan </t>
  </si>
  <si>
    <t>14.   Perbandingan Hukum Perusahaan</t>
  </si>
  <si>
    <t>15    Studi kasus Hukum Perusahaan</t>
  </si>
  <si>
    <t>16   Ujian Akhir Semester</t>
  </si>
  <si>
    <t>Pustaka Pembelajaran</t>
  </si>
  <si>
    <t>Utama :</t>
  </si>
  <si>
    <t>1 Dhoni Martien, Hukum Perusahaan, Rajawali Pers, Jakarta, 2023</t>
  </si>
  <si>
    <t>2. Dhaniswara K. Harjono, Hukum Perusahaan dan Kepailitan, UKI Pers, Jakarta, 2020</t>
  </si>
  <si>
    <r>
      <rPr>
        <sz val="11"/>
        <rFont val="Times New Roman"/>
        <family val="1"/>
      </rPr>
      <t xml:space="preserve">3.	Akhmad Syakhroza, </t>
    </r>
    <r>
      <rPr>
        <i/>
        <sz val="11"/>
        <rFont val="Times New Roman"/>
        <family val="1"/>
      </rPr>
      <t>Corporate Governance: Sejarah dan Perkembangan, Teori, Model, dan Sistem Governance serta Aplikasinya pada Perusahaan BUMN</t>
    </r>
    <r>
      <rPr>
        <sz val="11"/>
        <rFont val="Times New Roman"/>
        <family val="1"/>
      </rPr>
      <t>, FE UI, Jakarta, 2005</t>
    </r>
  </si>
  <si>
    <r>
      <rPr>
        <sz val="11"/>
        <rFont val="Times New Roman"/>
        <family val="1"/>
      </rPr>
      <t>4.	Binoto Nadapdap,</t>
    </r>
    <r>
      <rPr>
        <i/>
        <sz val="11"/>
        <rFont val="Times New Roman"/>
        <family val="1"/>
      </rPr>
      <t xml:space="preserve"> Hukum Perseroan Terbatas, Berdasarkan Undang-undang Perseroan Terbatas Nomor 40 Tahun 2007</t>
    </r>
    <r>
      <rPr>
        <sz val="11"/>
        <rFont val="Times New Roman"/>
        <family val="1"/>
      </rPr>
      <t>, Permata Aksara, Jakarta, 2013</t>
    </r>
  </si>
  <si>
    <r>
      <rPr>
        <sz val="11"/>
        <rFont val="Times New Roman"/>
        <family val="1"/>
      </rPr>
      <t xml:space="preserve">5.	Gatot Supramono, </t>
    </r>
    <r>
      <rPr>
        <i/>
        <sz val="11"/>
        <rFont val="Times New Roman"/>
        <family val="1"/>
      </rPr>
      <t>Kedudukan Perusahaan Sebagai Subyek dalam Gugatan Perdata di Pengadilan</t>
    </r>
    <r>
      <rPr>
        <sz val="11"/>
        <rFont val="Times New Roman"/>
        <family val="1"/>
      </rPr>
      <t>, Rineka Cipta, Jakarta, 2007</t>
    </r>
  </si>
  <si>
    <r>
      <rPr>
        <sz val="11"/>
        <rFont val="Times New Roman"/>
        <family val="1"/>
      </rPr>
      <t xml:space="preserve">6.	Gatot Supramono, </t>
    </r>
    <r>
      <rPr>
        <i/>
        <sz val="11"/>
        <rFont val="Times New Roman"/>
        <family val="1"/>
      </rPr>
      <t>BUMN Ditinjau Dari Segi Hukum Perdata</t>
    </r>
    <r>
      <rPr>
        <sz val="11"/>
        <rFont val="Times New Roman"/>
        <family val="1"/>
      </rPr>
      <t>, Rineka Cipta, Jakarta, 2016</t>
    </r>
  </si>
  <si>
    <r>
      <rPr>
        <sz val="11"/>
        <rFont val="Times New Roman"/>
        <family val="1"/>
      </rPr>
      <t xml:space="preserve">7.	Hasbullah F. Sjawie, </t>
    </r>
    <r>
      <rPr>
        <i/>
        <sz val="11"/>
        <rFont val="Times New Roman"/>
        <family val="1"/>
      </rPr>
      <t>Direksi Perseroan Terbatas Serta Pertanggungjawaban Pidana Korporasi</t>
    </r>
    <r>
      <rPr>
        <sz val="11"/>
        <rFont val="Times New Roman"/>
        <family val="1"/>
      </rPr>
      <t>, Citra Aditya Bakti, Bandung, 2013</t>
    </r>
  </si>
  <si>
    <r>
      <rPr>
        <sz val="11"/>
        <rFont val="Times New Roman"/>
        <family val="1"/>
      </rPr>
      <t xml:space="preserve">8. Janus Sidabalok,  </t>
    </r>
    <r>
      <rPr>
        <i/>
        <sz val="11"/>
        <rFont val="Times New Roman"/>
        <family val="1"/>
      </rPr>
      <t>Hukum Perusahaan, Analisis Terhadap Pengaturan Peran Perusahaan dalam Pembangunan Ekonomi Nasional di Indonesia</t>
    </r>
    <r>
      <rPr>
        <sz val="11"/>
        <rFont val="Times New Roman"/>
        <family val="1"/>
      </rPr>
      <t>, Nuansa Aulia, Bandung, 2012</t>
    </r>
  </si>
  <si>
    <r>
      <rPr>
        <sz val="11"/>
        <rFont val="Times New Roman"/>
        <family val="1"/>
      </rPr>
      <t xml:space="preserve">9. Mukti Fajar, </t>
    </r>
    <r>
      <rPr>
        <i/>
        <sz val="11"/>
        <rFont val="Times New Roman"/>
        <family val="1"/>
      </rPr>
      <t>Tanggung Sosial Perusahaan di Indonesia, Studi tentang Penerapan Ketentuan CSR pada Perusahaan Multinasional</t>
    </r>
    <r>
      <rPr>
        <sz val="11"/>
        <rFont val="Times New Roman"/>
        <family val="1"/>
      </rPr>
      <t>, Swasta Nasional @ BUMN di Indonesia, Pustaka Pelajar, Yogyakarta, 2010</t>
    </r>
  </si>
  <si>
    <r>
      <rPr>
        <sz val="11"/>
        <rFont val="Times New Roman"/>
        <family val="1"/>
      </rPr>
      <t xml:space="preserve">10.. Munir Fuadi, </t>
    </r>
    <r>
      <rPr>
        <i/>
        <sz val="11"/>
        <rFont val="Times New Roman"/>
        <family val="1"/>
      </rPr>
      <t>Doktrin-doktrin Modern Dalam Corporate Law: Eksistensinya dalam Hukum Indonesia</t>
    </r>
    <r>
      <rPr>
        <sz val="11"/>
        <rFont val="Times New Roman"/>
        <family val="1"/>
      </rPr>
      <t>, Citra Aditya Bakti, Bandung, 2002</t>
    </r>
  </si>
  <si>
    <r>
      <rPr>
        <sz val="11"/>
        <rFont val="Times New Roman"/>
        <family val="1"/>
      </rPr>
      <t xml:space="preserve">11. Ridwan Khairandi, </t>
    </r>
    <r>
      <rPr>
        <i/>
        <sz val="11"/>
        <rFont val="Times New Roman"/>
        <family val="1"/>
      </rPr>
      <t>Perseroan Terbatas, Doktrin Peraturan Perundang-undangan, dan Yurisprudensi</t>
    </r>
    <r>
      <rPr>
        <sz val="11"/>
        <rFont val="Times New Roman"/>
        <family val="1"/>
      </rPr>
      <t>, Kreasi Total Media, Yogyakarta, 2009</t>
    </r>
  </si>
  <si>
    <r>
      <rPr>
        <sz val="11"/>
        <rFont val="Times New Roman"/>
        <family val="1"/>
      </rPr>
      <t xml:space="preserve">12. Rudhi Prasetya, </t>
    </r>
    <r>
      <rPr>
        <i/>
        <sz val="11"/>
        <rFont val="Times New Roman"/>
        <family val="1"/>
      </rPr>
      <t>Kedudukan Mandiri Perseroan Terbatas</t>
    </r>
    <r>
      <rPr>
        <sz val="11"/>
        <rFont val="Times New Roman"/>
        <family val="1"/>
      </rPr>
      <t>, PT Citra Aditya Bakti, Bandung, 1995</t>
    </r>
  </si>
  <si>
    <r>
      <rPr>
        <sz val="11"/>
        <rFont val="Times New Roman"/>
        <family val="1"/>
      </rPr>
      <t xml:space="preserve">13. Rudi Prasetya, </t>
    </r>
    <r>
      <rPr>
        <i/>
        <sz val="11"/>
        <rFont val="Times New Roman"/>
        <family val="1"/>
      </rPr>
      <t>Teori dan Praktek Perseroan Terbatas</t>
    </r>
    <r>
      <rPr>
        <sz val="11"/>
        <rFont val="Times New Roman"/>
        <family val="1"/>
      </rPr>
      <t>, Sinar Grafika, Jakarta, 2011</t>
    </r>
  </si>
  <si>
    <r>
      <rPr>
        <sz val="11"/>
        <rFont val="Times New Roman"/>
        <family val="1"/>
      </rPr>
      <t xml:space="preserve">14.	Sentosa Sembiring, </t>
    </r>
    <r>
      <rPr>
        <i/>
        <sz val="11"/>
        <rFont val="Times New Roman"/>
        <family val="1"/>
      </rPr>
      <t>Hukum Perusahaan tentang Perseroan Terbatas</t>
    </r>
    <r>
      <rPr>
        <sz val="11"/>
        <rFont val="Times New Roman"/>
        <family val="1"/>
      </rPr>
      <t>, CV Nuansa Aulia, Bandung, 2007</t>
    </r>
  </si>
  <si>
    <r>
      <rPr>
        <sz val="11"/>
        <rFont val="Times New Roman"/>
        <family val="1"/>
      </rPr>
      <t xml:space="preserve">15.Yahya Harahap M., </t>
    </r>
    <r>
      <rPr>
        <i/>
        <sz val="11"/>
        <rFont val="Times New Roman"/>
        <family val="1"/>
      </rPr>
      <t>Hukum Perseroan Terbatas</t>
    </r>
    <r>
      <rPr>
        <sz val="11"/>
        <rFont val="Times New Roman"/>
        <family val="1"/>
      </rPr>
      <t xml:space="preserve">, Sinar Grafika, Jakarta, 2013 </t>
    </r>
  </si>
  <si>
    <t xml:space="preserve">Pendukung : </t>
  </si>
  <si>
    <r>
      <rPr>
        <sz val="11"/>
        <rFont val="Times New Roman"/>
        <family val="1"/>
      </rPr>
      <t xml:space="preserve">1. Prasetyantoko A, </t>
    </r>
    <r>
      <rPr>
        <i/>
        <sz val="11"/>
        <rFont val="Times New Roman"/>
        <family val="1"/>
      </rPr>
      <t>Corporate Governance, Pendekatan Institusional</t>
    </r>
    <r>
      <rPr>
        <sz val="11"/>
        <rFont val="Times New Roman"/>
        <family val="1"/>
      </rPr>
      <t>, PT Gramedia Pustaka Utama, Jakarta, 2008</t>
    </r>
  </si>
  <si>
    <t>2. Evaluation of Fairness of Trademarks Royalty Prices in Transfer Pricing Transactions (Case Study of PT X Court Decisions)</t>
  </si>
  <si>
    <t>3. Analisis Kasus Putusan Nomor Perkara 136/Pdt.Susphi/2020/Pn Jkt.Pst. Ditinjau Dari Perspektif Hukum Ketenagakerjaan Dan Undang-Undang Cipta Kerja</t>
  </si>
  <si>
    <t>Kriteria Penilaian</t>
  </si>
  <si>
    <t>Kriteria dan Item Penilaian</t>
  </si>
  <si>
    <t>Rentang Skor</t>
  </si>
  <si>
    <t>Huruf Mutu</t>
  </si>
  <si>
    <t xml:space="preserve">Kategori </t>
  </si>
  <si>
    <t>Status Kelulusan</t>
  </si>
  <si>
    <t>≥87</t>
  </si>
  <si>
    <t>A</t>
  </si>
  <si>
    <t>Sangat Baik</t>
  </si>
  <si>
    <t>LULUS</t>
  </si>
  <si>
    <t>78 - &lt;87</t>
  </si>
  <si>
    <t>AB</t>
  </si>
  <si>
    <t>Baik</t>
  </si>
  <si>
    <t>69 - &lt;78</t>
  </si>
  <si>
    <t>B</t>
  </si>
  <si>
    <t>Kurang Baik</t>
  </si>
  <si>
    <t>60 - &lt;69</t>
  </si>
  <si>
    <t>BC</t>
  </si>
  <si>
    <t>Sedang</t>
  </si>
  <si>
    <t>51 - &lt;60</t>
  </si>
  <si>
    <t>C</t>
  </si>
  <si>
    <t>Cukup</t>
  </si>
  <si>
    <t>41 - &lt;51</t>
  </si>
  <si>
    <t>D</t>
  </si>
  <si>
    <t>TIDAK LULUS</t>
  </si>
  <si>
    <t>&lt;41</t>
  </si>
  <si>
    <t>E</t>
  </si>
  <si>
    <t>Gagal</t>
  </si>
  <si>
    <t xml:space="preserve">Komponen Penilaian </t>
  </si>
  <si>
    <t>Komponen Penilaian</t>
  </si>
  <si>
    <t>Bentuk Evaluasi</t>
  </si>
  <si>
    <t>Instrumen/Jenis Asesmen</t>
  </si>
  <si>
    <t>Bobot Asesmen (%)</t>
  </si>
  <si>
    <t>CPMK1 (%)</t>
  </si>
  <si>
    <t>CPMK2 (%)</t>
  </si>
  <si>
    <t>CPMK3 (%)</t>
  </si>
  <si>
    <t>CPMK... (%)</t>
  </si>
  <si>
    <t>Resume</t>
  </si>
  <si>
    <t>Essai</t>
  </si>
  <si>
    <t>Presentasi</t>
  </si>
  <si>
    <t>Presentasi Kelompok</t>
  </si>
  <si>
    <t xml:space="preserve">Tugas </t>
  </si>
  <si>
    <t>Kuis</t>
  </si>
  <si>
    <t>UTS</t>
  </si>
  <si>
    <t>UAS</t>
  </si>
  <si>
    <t>Total</t>
  </si>
  <si>
    <t>Mg ke-</t>
  </si>
  <si>
    <t>Kemampuan Akhir Tiap Tahapan  Belajar (Sub-CPMK)</t>
  </si>
  <si>
    <t>Penilaian</t>
  </si>
  <si>
    <t>Bentuk Pembelajaran, Metode Pembelajaran, dan Penugasan Mahasiswa
[Estimati Waktu]</t>
  </si>
  <si>
    <t>Materi Pembelajaran
[Pustaka]</t>
  </si>
  <si>
    <t>Bobot Nilai (%)</t>
  </si>
  <si>
    <t>Indikator</t>
  </si>
  <si>
    <t>Kriteria &amp; Teknik</t>
  </si>
  <si>
    <t>Luring (offline)</t>
  </si>
  <si>
    <t>Daring (online)</t>
  </si>
  <si>
    <t>1 - 4</t>
  </si>
  <si>
    <t>Mampu menelaah legalitas dan ruang ringkup hukum Perusahaan; Perkembangan Hukum Perusahaan; Perusahaan berbadan hukum, Perusahaan tidak berbadan hukum [C1]`</t>
  </si>
  <si>
    <t xml:space="preserve">Pemahaman dalam menelaah tentang legalitas dan ruang lingkup; perkembagan Hukum Perusahaan; Perusahaan berbadan hukum; perusahaan tidak berbadan. hukium. </t>
  </si>
  <si>
    <t>Kriteria: Rubrik
Teknik penilaian:- non-tes: Resume Materi tes: Kuis</t>
  </si>
  <si>
    <t>O: Kuliah L: membuat resume
U: Diskusi dan membahas resume [PB: 2 mg x (2sks x 170 menit)]</t>
  </si>
  <si>
    <t>O: Melihat kontrak kuliah dan mempelajari materi pembelajaran yang ada di e-learning USK
U: Pengumpulan tugas dan Diskusi sinkron &amp; asinkron [PB: 2 mg x (2sks x 170 menit)]</t>
  </si>
  <si>
    <t>Bahan: Kontrak kuliah dan soal kuis (CPMK1): Materi: 1. Legalitas dan ruang lingkup hukum perusahaan; 2. Perkembangan Hukum Perusahaan; 3. Perusahaan  berbadan hukum,  4. Perusahaan tidak berbadan hukum.</t>
  </si>
  <si>
    <t>Resume: membuat resume tentang materi Mg 1-2.
[PT: 2  x  90 menit]; Kuis 1: Menjawab soal tentang materi Mg 3-4 [PT: 1  x  90 menit]</t>
  </si>
  <si>
    <t>5 - 7</t>
  </si>
  <si>
    <t>Mampu mengetahui dan  mengidentifikasi Organ perusaahaan, pendirian Badan Usaha Milik Negara, dan stake holder dalam Badan usaha Miik Negara. [C2]</t>
  </si>
  <si>
    <t xml:space="preserve">Pemahaman tentang organ Perseoan Terbatas dan tanggung jawab masing-masing; Pendirian Badan Usaha Milik Negara; Stake holder dalam Badan Usaha Milik Negara. </t>
  </si>
  <si>
    <t>Kriteria: Rubrik
Teknik penilaian: - non-tes: Resume Materi tes: Kuis</t>
  </si>
  <si>
    <t>O: Mempelajari materi pembelajaran yang ada di e-learning USK
U: Pengumpulan tugas dan Diskusi sinkron &amp; asinkron [PB: 2 mg x (2sks x 170 menit)]</t>
  </si>
  <si>
    <t>Bahan: Soal Kuis (CPMK 2) Materi: 1. Organ Perseroan Terbatas; 2. Tata cara pendirian Badan usaha milik Negara; 3. Stake holder dalam Badan Usaha Milik Negara.</t>
  </si>
  <si>
    <t>Resume: membuat resume tentang materi Mg 5-6.
[PT: 2  x  90 menit]; Kuis 2: Menjawab soal tentang materi Mg 7 [PT: 1  x  90 menit]</t>
  </si>
  <si>
    <t>UJIAN TENGAH SEMESTER (CPMK1 DAN CPMK2)</t>
  </si>
  <si>
    <t>9 - 12</t>
  </si>
  <si>
    <t>Mampu menganalisis pendirian Badan Usaha Milik Daerah; Stake holder dalam Badan Usaha Milik Daerah; Pendirian Badan Usaha Milik Desa; Stake holder Badan Usaha Milik Desa [C3]</t>
  </si>
  <si>
    <t>Mahasiswa diharapkan memiliki pemahaman yang komprehensif tentang Badan Usaha Milik Daerah; Stake holder dalam Badan Usaha Milik Daerah; Badan Usaha Milik Desa; Stake holder dalam Badan Usaha Milik Desa.</t>
  </si>
  <si>
    <t>Kriteria: Rubrik
Teknik penilaian: -non-tes: Presentasi Kelompok; tes: Kuis</t>
  </si>
  <si>
    <t>O: Kuliah L: Memberikan kuliah singkat tentang topik yang akan dibahas, termasuk pemahaman konsep-konsep kunci dan pengantar tentang tugas kelompok yang akan diberikan kepada mahasiswa.
U: Diskusi dan membahas Tugas Kelompok [PB: 2 mg x (2sks x 170 menit)]</t>
  </si>
  <si>
    <t>O: Mempelajari materi pembelajaran yang ada di e-learning USK
U: Pengumpulan bahan presentasi kelompok dan Diskusi sinkron &amp; asinkron [PB: 2 mg x (2sks x 170 menit)]</t>
  </si>
  <si>
    <t>Bahan: Soal Kuis (CPMK 3) Materi: 1. pendirian Badan Usaha Milik Daerah; 2. Stake holder dalam Badan Usaha Milik Daerah; 3. Pendirian Badan Usaha Milik Desa; 4. Stake holder Badan Usaha Milik Desa.</t>
  </si>
  <si>
    <t>Presentasi: Melakukan Presentasi terkait dengan materi Mg 9-13 [PT: 2 x 90 menit] Kuis : Menjawab soal tentang materi Mg 14 [PT: 1  x  90 menit]</t>
  </si>
  <si>
    <t>13 - 15</t>
  </si>
  <si>
    <t xml:space="preserve">Mampu mengindentifikasi tentang   Tanggung jawab sosial perusahaan;  Perbandingan Hukum Perusahaan;  Studi kasus Hukum Perusahaan [C4] </t>
  </si>
  <si>
    <t>Mahasiswa diharapkan dapat mengenali dan memahami Tanggung jawab sosial perusahaan, Perbandingan Hukum Perusahaan, Studi kasus Hukum Perusahaan</t>
  </si>
  <si>
    <t>Kriteria: Rubrik
Teknik penilaian: -non-tes: Makalah; tes: Kuis</t>
  </si>
  <si>
    <t>O: Kuliah L: Mahasiswa diminta untuk melakukan penelitian independen tentangTanggung jawab sosial perusahaan;  Perbandingan Hukum Perusahaan;  Studi kasus Hukum Perusahaan . Mereka kemudian menulis makalah mengenai hal tersebut.
U: Diskusi dan membahas makalah [PB: 2 mg x (3sks x 170 menit)]</t>
  </si>
  <si>
    <t>O: Mempelajari materi pembelajaran yang ada di e-learning USK
U: Pengumpulan makalah dan Diskusi sinkron &amp; asinkron [PB: 2 mg x (4sks x 170 menit)]</t>
  </si>
  <si>
    <t>Bahan: Soal Kuis  (CPMK 4) Materi: 1. Tanggung jawab sosial perusahaan, 2.   Perbandingan Hukum Perusahaan, 3. Studi kasus Hukum Perusahaan.</t>
  </si>
  <si>
    <t>Tugas: Membuat makalah atau essai berkaitan dengan materi Mg 13-14 [PT: 2 x 90 menit] Kuis : Menjawab soal tentang materi Mg 15 [PT: 1  x  90 menit]</t>
  </si>
  <si>
    <t>UJIAN AKHIR SEMESTER (CPMK3 DAN CPMK4)</t>
  </si>
  <si>
    <t>TOTAL BOBOT</t>
  </si>
  <si>
    <t>Catatan:</t>
  </si>
  <si>
    <r>
      <rPr>
        <b/>
        <sz val="11"/>
        <rFont val="Times New Roman"/>
        <family val="1"/>
      </rPr>
      <t>Capaian Pembelajaran Lulusan Program Studi (CPL-Prodi)</t>
    </r>
    <r>
      <rPr>
        <sz val="11"/>
        <rFont val="Times New Roman"/>
        <family val="1"/>
      </rPr>
      <t xml:space="preserve"> adalah kemampuan yang dimiliki oleh setiap lulusan PRODI yang merupakan internalisasi dari sikap, penguasaan pengetahuan dan ketrampilan sesuai dengan jenjang prodinya yang diperoleh melalui proses pembelajaran.</t>
    </r>
  </si>
  <si>
    <r>
      <rPr>
        <b/>
        <sz val="11"/>
        <rFont val="Times New Roman"/>
        <family val="1"/>
      </rPr>
      <t xml:space="preserve">CPL yang dibebankan pada mata kuliah </t>
    </r>
    <r>
      <rPr>
        <sz val="11"/>
        <rFont val="Times New Roman"/>
        <family val="1"/>
      </rPr>
      <t>adalah beberapa capaian pembelajaran lulusan program studi (CPL-PRODI) yang digunakan untuk pembentukan/pengembangan sebuah mata kuliah yang terdiri dari aspek sikap, ketrampulan umum, ketrampilan khusus dan pengetahuan.</t>
    </r>
  </si>
  <si>
    <r>
      <rPr>
        <b/>
        <sz val="11"/>
        <rFont val="Times New Roman"/>
        <family val="1"/>
      </rPr>
      <t xml:space="preserve">CP Mata kuliah (CPMK) </t>
    </r>
    <r>
      <rPr>
        <sz val="11"/>
        <rFont val="Times New Roman"/>
        <family val="1"/>
      </rPr>
      <t>adalah kemampuan yang dijabarkan secara spesifik dari CPL yang dibebankan pada mata kuliah, dan bersifat spesifik terhadap bahan kajian atau materi pembelajaran mata kuliah tersebut.</t>
    </r>
  </si>
  <si>
    <r>
      <rPr>
        <b/>
        <sz val="11"/>
        <rFont val="Times New Roman"/>
        <family val="1"/>
      </rPr>
      <t xml:space="preserve">Sub-CP Mata Kuliah (Sub-CPMK) </t>
    </r>
    <r>
      <rPr>
        <sz val="11"/>
        <rFont val="Times New Roman"/>
        <family val="1"/>
      </rPr>
      <t>adalah kemampuan yang dijabarkan secara spesifik dari CPMK yang dapat diukur atau diamati dan merupakan kemampuan akhir yang direncanakan tiap tahap pembelajaran, dan bersifat spesifik terhadap materi pembelajaran mata kuliah tersebut</t>
    </r>
  </si>
  <si>
    <r>
      <rPr>
        <b/>
        <sz val="11"/>
        <rFont val="Times New Roman"/>
        <family val="1"/>
      </rPr>
      <t xml:space="preserve">Indikator Penilaian </t>
    </r>
    <r>
      <rPr>
        <sz val="11"/>
        <rFont val="Times New Roman"/>
        <family val="1"/>
      </rPr>
      <t>kemampuan dalam proses maupun hasil belajar mahasiswa adalah pernyataan spesifik dan terukur yang mengidentifikasi kemampuan atau kinerja hasil belajar mahasiswa yang disertai bukti-bukti.</t>
    </r>
  </si>
  <si>
    <r>
      <rPr>
        <b/>
        <sz val="11"/>
        <rFont val="Times New Roman"/>
        <family val="1"/>
      </rPr>
      <t xml:space="preserve">Kriteria Penilaian </t>
    </r>
    <r>
      <rPr>
        <sz val="11"/>
        <rFont val="Times New Roman"/>
        <family val="1"/>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</si>
  <si>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b/>
        <sz val="11"/>
        <rFont val="Times New Roman"/>
        <family val="1"/>
      </rPr>
      <t>Teknik Penilaian:</t>
    </r>
    <r>
      <rPr>
        <sz val="11"/>
        <rFont val="Times New Roman"/>
        <family val="1"/>
      </rPr>
      <t xml:space="preserve"> tes dan non-tes</t>
    </r>
  </si>
  <si>
    <r>
      <rPr>
        <b/>
        <sz val="11"/>
        <rFont val="Times New Roman"/>
        <family val="1"/>
      </rPr>
      <t>Bentuk Pembelajaran</t>
    </r>
    <r>
      <rPr>
        <sz val="11"/>
        <rFont val="Times New Roman"/>
        <family val="1"/>
      </rPr>
      <t>: Kuliah, Responsi, Tutorial, Seminar atau yang setara, Praktikum, Praktik Studio, Praktik Bengkel, Praktik Lapangan, Penelitian, Pengabdian kepada Masyarakat, dan/atau bentuk pembelajaran lainnya</t>
    </r>
  </si>
  <si>
    <r>
      <rPr>
        <b/>
        <sz val="11"/>
        <rFont val="Times New Roman"/>
        <family val="1"/>
      </rPr>
      <t>Metode Pembelajaran:</t>
    </r>
    <r>
      <rPr>
        <sz val="11"/>
        <rFont val="Times New Roman"/>
        <family val="1"/>
      </rPr>
      <t xml:space="preserve"> Small Grup Discussion, Role-Play &amp; Simulation, Discovery Learning, Self-Directed Learning, Cooperative Learning, Collaborative Learning, Contextual Learning, Project Based Learning, dan metode lain yang setara.</t>
    </r>
  </si>
  <si>
    <r>
      <rPr>
        <b/>
        <sz val="11"/>
        <rFont val="Times New Roman"/>
        <family val="1"/>
      </rPr>
      <t>Materi Pembelajaran</t>
    </r>
    <r>
      <rPr>
        <sz val="11"/>
        <rFont val="Times New Roman"/>
        <family val="1"/>
      </rPr>
      <t xml:space="preserve"> adalah rincian atau uraian dari bahan kajian yang dapat disajikan dalam bentuk beberapa pokok dan sub-pokok bahasan.</t>
    </r>
  </si>
  <si>
    <r>
      <rPr>
        <b/>
        <sz val="11"/>
        <rFont val="Times New Roman"/>
        <family val="1"/>
      </rPr>
      <t>Bobot Penilaian</t>
    </r>
    <r>
      <rPr>
        <sz val="11"/>
        <rFont val="Times New Roman"/>
        <family val="1"/>
      </rPr>
      <t xml:space="preserve"> adalah persentasi pernilaian terhadap setiap pencapaian sub-CPMK yang besarnya proposional dengan tingkat kesulitan pencapaian sub-CPMK tersebut dan totalnya 100%.</t>
    </r>
  </si>
  <si>
    <r>
      <rPr>
        <b/>
        <sz val="11"/>
        <rFont val="Times New Roman"/>
        <family val="1"/>
      </rPr>
      <t>PB</t>
    </r>
    <r>
      <rPr>
        <sz val="11"/>
        <rFont val="Times New Roman"/>
        <family val="1"/>
      </rPr>
      <t xml:space="preserve">=Proses Belajar, </t>
    </r>
    <r>
      <rPr>
        <b/>
        <sz val="11"/>
        <rFont val="Times New Roman"/>
        <family val="1"/>
      </rPr>
      <t>PT</t>
    </r>
    <r>
      <rPr>
        <sz val="11"/>
        <rFont val="Times New Roman"/>
        <family val="1"/>
      </rPr>
      <t xml:space="preserve">=Penugasan Terstruktur, </t>
    </r>
    <r>
      <rPr>
        <b/>
        <sz val="11"/>
        <rFont val="Times New Roman"/>
        <family val="1"/>
      </rPr>
      <t>KM</t>
    </r>
    <r>
      <rPr>
        <sz val="11"/>
        <rFont val="Times New Roman"/>
        <family val="1"/>
      </rPr>
      <t>=Kegiatan Mandiri.</t>
    </r>
  </si>
  <si>
    <r>
      <rPr>
        <b/>
        <sz val="11"/>
        <rFont val="Times New Roman"/>
        <family val="1"/>
      </rPr>
      <t xml:space="preserve">Sustainable Development Goals (SDGs): </t>
    </r>
    <r>
      <rPr>
        <sz val="11"/>
        <rFont val="Times New Roman"/>
        <family val="1"/>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t>
    </r>
  </si>
  <si>
    <r>
      <rPr>
        <b/>
        <sz val="11"/>
        <rFont val="Times New Roman"/>
        <family val="1"/>
      </rPr>
      <t xml:space="preserve">Socio-Technopreneurship </t>
    </r>
    <r>
      <rPr>
        <sz val="11"/>
        <rFont val="Times New Roman"/>
        <family val="1"/>
      </rPr>
      <t xml:space="preserve">merupakan kemampuan menyelesaikan masalah yang ada di dalam lingkungan masyarakat dengan memanfaatkan sumber daya yang ada di sekitarnya. </t>
    </r>
  </si>
  <si>
    <r>
      <rPr>
        <b/>
        <sz val="11"/>
        <rFont val="Times New Roman"/>
        <family val="1"/>
      </rPr>
      <t>Research-Based Learning (RBL)</t>
    </r>
    <r>
      <rPr>
        <sz val="11"/>
        <rFont val="Times New Roman"/>
        <family val="1"/>
      </rPr>
      <t xml:space="preserve"> adalah suatu metode pembelajaran dengan konsep multi-segi yang mengacu pada berbagai strategi pembelajaran dan pengajaran yang menghubungkan penelitian dan pengajaran.</t>
    </r>
  </si>
  <si>
    <t xml:space="preserve"> Prof. Dr. Azhari, S.H., MCL, M.A., Dr. Teuku Ahmad Yani, S.H., M.Hum., Dr. Yusri, S.H., M.H.</t>
  </si>
  <si>
    <t>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</si>
</sst>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charset val="134"/>
      <scheme val="minor"/>
    </font>
    <font>
      <sz val="11"/>
      <name val="Times New Roman"/>
      <family val="1"/>
    </font>
    <font>
      <b/>
      <sz val="11"/>
      <name val="Times New Roman"/>
      <family val="1"/>
    </font>
    <font>
      <i/>
      <sz val="11"/>
      <name val="Times New Roman"/>
      <family val="1"/>
    </font>
    <font>
      <b/>
      <sz val="9"/>
      <name val="Tahoma"/>
      <family val="2"/>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5117038483843"/>
        <bgColor indexed="64"/>
      </patternFill>
    </fill>
  </fills>
  <borders count="16">
    <border>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201">
    <xf numFmtId="0" fontId="0" fillId="0" borderId="0" xfId="0"/>
    <xf numFmtId="0" fontId="1" fillId="0" borderId="0" xfId="0" applyFont="1" applyAlignment="1">
      <alignment horizontal="center" vertical="center"/>
    </xf>
    <xf numFmtId="0" fontId="1"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1" fillId="0" borderId="4" xfId="0" applyFont="1" applyBorder="1" applyAlignment="1">
      <alignment horizontal="left" vertical="center" wrapText="1"/>
    </xf>
    <xf numFmtId="0" fontId="2" fillId="2" borderId="9" xfId="0" applyFont="1" applyFill="1" applyBorder="1" applyAlignment="1">
      <alignment horizontal="left" vertical="center"/>
    </xf>
    <xf numFmtId="0" fontId="1" fillId="0" borderId="11" xfId="0" applyFont="1" applyBorder="1" applyAlignment="1">
      <alignment horizontal="left" vertical="center" wrapText="1"/>
    </xf>
    <xf numFmtId="0" fontId="1" fillId="0" borderId="11" xfId="0" applyFont="1" applyBorder="1" applyAlignment="1">
      <alignment horizontal="left" vertical="center"/>
    </xf>
    <xf numFmtId="0" fontId="1" fillId="0" borderId="4" xfId="0" applyFont="1" applyBorder="1" applyAlignment="1">
      <alignment horizontal="left" vertical="center"/>
    </xf>
    <xf numFmtId="0" fontId="1" fillId="5" borderId="11" xfId="0" applyFont="1" applyFill="1" applyBorder="1" applyAlignment="1">
      <alignment horizontal="center" vertical="center"/>
    </xf>
    <xf numFmtId="0" fontId="2" fillId="5" borderId="11"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2" fillId="2" borderId="6" xfId="0" applyFont="1" applyFill="1" applyBorder="1" applyAlignment="1">
      <alignment horizontal="left" vertical="center"/>
    </xf>
    <xf numFmtId="0" fontId="1" fillId="2" borderId="7" xfId="0" applyFont="1" applyFill="1" applyBorder="1" applyAlignment="1">
      <alignment horizontal="left" vertical="center"/>
    </xf>
    <xf numFmtId="1" fontId="1" fillId="5" borderId="11" xfId="0" applyNumberFormat="1" applyFont="1" applyFill="1" applyBorder="1" applyAlignment="1">
      <alignment horizontal="center" vertical="center" wrapText="1"/>
    </xf>
    <xf numFmtId="0" fontId="2" fillId="0" borderId="5" xfId="0" applyFont="1" applyBorder="1" applyAlignment="1">
      <alignment horizontal="center" vertical="center"/>
    </xf>
    <xf numFmtId="0" fontId="1" fillId="0" borderId="5" xfId="0" applyFont="1" applyBorder="1" applyAlignment="1">
      <alignment horizontal="left" vertical="center" wrapText="1"/>
    </xf>
    <xf numFmtId="0" fontId="1" fillId="0" borderId="2" xfId="0" applyFont="1" applyBorder="1" applyAlignment="1">
      <alignment horizontal="left" vertical="center"/>
    </xf>
    <xf numFmtId="0" fontId="1" fillId="0" borderId="5" xfId="0" applyFont="1" applyBorder="1" applyAlignment="1">
      <alignment horizontal="left" vertical="center"/>
    </xf>
    <xf numFmtId="0" fontId="2" fillId="0" borderId="5" xfId="0" applyFont="1" applyBorder="1" applyAlignment="1">
      <alignment horizontal="left" vertical="center"/>
    </xf>
    <xf numFmtId="0" fontId="1" fillId="0" borderId="7" xfId="0" applyFont="1" applyBorder="1" applyAlignment="1">
      <alignment horizontal="left" vertical="center"/>
    </xf>
    <xf numFmtId="0" fontId="1" fillId="2" borderId="0" xfId="0" applyFont="1" applyFill="1" applyAlignment="1">
      <alignment horizontal="left" vertical="center"/>
    </xf>
    <xf numFmtId="0" fontId="1" fillId="2" borderId="12" xfId="0" applyFont="1" applyFill="1" applyBorder="1" applyAlignment="1">
      <alignment horizontal="left" vertical="center"/>
    </xf>
    <xf numFmtId="0" fontId="0" fillId="0" borderId="0" xfId="0" applyAlignment="1">
      <alignment vertical="center"/>
    </xf>
    <xf numFmtId="0" fontId="2" fillId="0" borderId="7" xfId="0" applyFont="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center" vertical="center"/>
    </xf>
    <xf numFmtId="9" fontId="1" fillId="0" borderId="0" xfId="0" applyNumberFormat="1" applyFont="1" applyAlignment="1">
      <alignment horizontal="left" vertical="center" wrapText="1"/>
    </xf>
    <xf numFmtId="9" fontId="2" fillId="0" borderId="0" xfId="0" applyNumberFormat="1" applyFont="1" applyAlignment="1">
      <alignment horizontal="left" vertical="center" wrapText="1"/>
    </xf>
    <xf numFmtId="0" fontId="2" fillId="0" borderId="0" xfId="0" applyFont="1" applyAlignment="1">
      <alignment horizontal="center" vertical="center" wrapText="1"/>
    </xf>
    <xf numFmtId="1" fontId="2" fillId="5" borderId="11" xfId="0" applyNumberFormat="1" applyFont="1" applyFill="1" applyBorder="1" applyAlignment="1">
      <alignment horizontal="center" vertical="center" wrapText="1"/>
    </xf>
    <xf numFmtId="1" fontId="2" fillId="0" borderId="0" xfId="0" applyNumberFormat="1" applyFont="1" applyAlignment="1">
      <alignment horizontal="left" vertical="center" wrapText="1"/>
    </xf>
    <xf numFmtId="0" fontId="1" fillId="0" borderId="13" xfId="0" applyFont="1" applyBorder="1" applyAlignment="1">
      <alignment horizontal="left" vertical="center"/>
    </xf>
    <xf numFmtId="0" fontId="1" fillId="0" borderId="15" xfId="0" applyFont="1" applyBorder="1" applyAlignment="1">
      <alignment horizontal="left" vertical="center"/>
    </xf>
    <xf numFmtId="0" fontId="1"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5" borderId="11" xfId="0" applyFont="1" applyFill="1" applyBorder="1" applyAlignment="1">
      <alignment horizontal="center" vertical="center"/>
    </xf>
    <xf numFmtId="0" fontId="1"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5" fontId="1" fillId="0" borderId="1" xfId="0" applyNumberFormat="1"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2" fillId="5" borderId="11"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xf>
    <xf numFmtId="0" fontId="2" fillId="0" borderId="11" xfId="0" applyFont="1" applyBorder="1" applyAlignment="1">
      <alignment horizontal="left"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5" borderId="11" xfId="0" applyFont="1" applyFill="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0" borderId="0" xfId="0" applyFont="1" applyAlignment="1">
      <alignment horizontal="left" vertical="center"/>
    </xf>
    <xf numFmtId="0" fontId="1" fillId="0" borderId="5" xfId="0" applyFont="1" applyBorder="1" applyAlignment="1">
      <alignment horizontal="left" vertical="center"/>
    </xf>
    <xf numFmtId="20" fontId="1" fillId="0" borderId="0" xfId="0" applyNumberFormat="1" applyFont="1" applyAlignment="1">
      <alignment horizontal="left" vertical="center"/>
    </xf>
    <xf numFmtId="20" fontId="1" fillId="0" borderId="5" xfId="0" applyNumberFormat="1" applyFont="1" applyBorder="1" applyAlignment="1">
      <alignment horizontal="left" vertical="center"/>
    </xf>
    <xf numFmtId="0" fontId="1" fillId="0" borderId="8" xfId="0" applyFont="1" applyBorder="1" applyAlignment="1">
      <alignment horizontal="left" vertical="center" wrapText="1"/>
    </xf>
    <xf numFmtId="0" fontId="1" fillId="0" borderId="7" xfId="0" applyFont="1" applyBorder="1" applyAlignment="1">
      <alignment horizontal="left" vertical="center" wrapText="1"/>
    </xf>
    <xf numFmtId="16" fontId="1" fillId="0" borderId="13" xfId="0" quotePrefix="1" applyNumberFormat="1" applyFont="1" applyBorder="1" applyAlignment="1">
      <alignment horizontal="center" vertical="center" wrapText="1"/>
    </xf>
    <xf numFmtId="0" fontId="1" fillId="0" borderId="13" xfId="0" quotePrefix="1" applyFont="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5" borderId="9"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2" xfId="0" applyFont="1" applyFill="1" applyBorder="1" applyAlignment="1">
      <alignment horizontal="left" vertical="center"/>
    </xf>
    <xf numFmtId="0" fontId="1" fillId="5" borderId="10" xfId="0" applyFont="1" applyFill="1" applyBorder="1" applyAlignment="1">
      <alignment horizontal="center" vertical="center" wrapText="1"/>
    </xf>
    <xf numFmtId="0" fontId="1" fillId="5" borderId="12"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1" fillId="0" borderId="4" xfId="0" applyFont="1" applyBorder="1" applyAlignment="1">
      <alignment horizontal="left" vertical="center"/>
    </xf>
    <xf numFmtId="1" fontId="1" fillId="5" borderId="11" xfId="0" applyNumberFormat="1"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4"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2" fillId="2" borderId="3" xfId="0" applyFont="1" applyFill="1" applyBorder="1" applyAlignment="1">
      <alignment horizontal="left" vertical="center"/>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wrapText="1"/>
    </xf>
    <xf numFmtId="0" fontId="1" fillId="0" borderId="1" xfId="0" applyFont="1" applyBorder="1" applyAlignment="1">
      <alignment horizontal="center" wrapText="1"/>
    </xf>
    <xf numFmtId="0" fontId="1" fillId="0" borderId="3" xfId="0" applyFont="1" applyBorder="1" applyAlignment="1">
      <alignment horizontal="center" wrapText="1"/>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8" xfId="0" applyFont="1" applyBorder="1" applyAlignment="1">
      <alignment horizontal="center" wrapText="1"/>
    </xf>
    <xf numFmtId="0" fontId="1" fillId="0" borderId="7" xfId="0" applyFont="1" applyBorder="1" applyAlignment="1">
      <alignment horizontal="center" wrapText="1"/>
    </xf>
    <xf numFmtId="0" fontId="1" fillId="0" borderId="4" xfId="0" applyFont="1" applyBorder="1" applyAlignment="1">
      <alignment horizontal="left" vertical="center" wrapText="1"/>
    </xf>
    <xf numFmtId="0" fontId="2" fillId="2" borderId="4" xfId="0" applyFont="1" applyFill="1" applyBorder="1" applyAlignment="1">
      <alignment horizontal="left" vertical="center"/>
    </xf>
    <xf numFmtId="0" fontId="2" fillId="2" borderId="0" xfId="0" applyFont="1" applyFill="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48260</xdr:colOff>
      <xdr:row>1</xdr:row>
      <xdr:rowOff>31751</xdr:rowOff>
    </xdr:from>
    <xdr:to>
      <xdr:col>2</xdr:col>
      <xdr:colOff>350129</xdr:colOff>
      <xdr:row>5</xdr:row>
      <xdr:rowOff>167640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985" y="222250"/>
          <a:ext cx="889635" cy="897890"/>
        </a:xfrm>
        <a:prstGeom prst="rect">
          <a:avLst/>
        </a:prstGeom>
      </xdr:spPr>
    </xdr:pic>
    <xdr:clientData/>
  </xdr:twoCellAnchor>
  <xdr:twoCellAnchor editAs="oneCell">
    <xdr:from>
      <xdr:col>14</xdr:col>
      <xdr:colOff>119945</xdr:colOff>
      <xdr:row>11</xdr:row>
      <xdr:rowOff>7055</xdr:rowOff>
    </xdr:from>
    <xdr:to>
      <xdr:col>18</xdr:col>
      <xdr:colOff>447469</xdr:colOff>
      <xdr:row>17</xdr:row>
      <xdr:rowOff>31498</xdr:rowOff>
    </xdr:to>
    <xdr:pic>
      <xdr:nvPicPr>
        <xdr:cNvPr id="2" name="Picture 1">
          <a:extLst>
            <a:ext uri="{FF2B5EF4-FFF2-40B4-BE49-F238E27FC236}">
              <a16:creationId xmlns:a16="http://schemas.microsoft.com/office/drawing/2014/main" id="{9E521A01-2941-40FB-A8F7-BBF180BF2B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10334" y="1961444"/>
          <a:ext cx="2754635" cy="1110998"/>
        </a:xfrm>
        <a:prstGeom prst="rect">
          <a:avLst/>
        </a:prstGeom>
      </xdr:spPr>
    </xdr:pic>
    <xdr:clientData/>
  </xdr:twoCellAnchor>
  <xdr:twoCellAnchor editAs="oneCell">
    <xdr:from>
      <xdr:col>9</xdr:col>
      <xdr:colOff>479778</xdr:colOff>
      <xdr:row>12</xdr:row>
      <xdr:rowOff>127000</xdr:rowOff>
    </xdr:from>
    <xdr:to>
      <xdr:col>13</xdr:col>
      <xdr:colOff>131407</xdr:colOff>
      <xdr:row>15</xdr:row>
      <xdr:rowOff>46821</xdr:rowOff>
    </xdr:to>
    <xdr:pic>
      <xdr:nvPicPr>
        <xdr:cNvPr id="5" name="Picture 4">
          <a:extLst>
            <a:ext uri="{FF2B5EF4-FFF2-40B4-BE49-F238E27FC236}">
              <a16:creationId xmlns:a16="http://schemas.microsoft.com/office/drawing/2014/main" id="{867B52D7-C324-AD5A-0E56-FC1F8A5386A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36278" y="2264833"/>
          <a:ext cx="2078740" cy="470155"/>
        </a:xfrm>
        <a:prstGeom prst="rect">
          <a:avLst/>
        </a:prstGeom>
      </xdr:spPr>
    </xdr:pic>
    <xdr:clientData/>
  </xdr:twoCellAnchor>
  <xdr:twoCellAnchor editAs="oneCell">
    <xdr:from>
      <xdr:col>5</xdr:col>
      <xdr:colOff>317500</xdr:colOff>
      <xdr:row>10</xdr:row>
      <xdr:rowOff>176389</xdr:rowOff>
    </xdr:from>
    <xdr:to>
      <xdr:col>7</xdr:col>
      <xdr:colOff>559505</xdr:colOff>
      <xdr:row>16</xdr:row>
      <xdr:rowOff>28927</xdr:rowOff>
    </xdr:to>
    <xdr:pic>
      <xdr:nvPicPr>
        <xdr:cNvPr id="4" name="Picture 3">
          <a:extLst>
            <a:ext uri="{FF2B5EF4-FFF2-40B4-BE49-F238E27FC236}">
              <a16:creationId xmlns:a16="http://schemas.microsoft.com/office/drawing/2014/main" id="{4A600BDB-2D16-8468-086F-CB637EDF891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39444" y="1947333"/>
          <a:ext cx="2838450" cy="9461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152"/>
  <sheetViews>
    <sheetView tabSelected="1" topLeftCell="B2" zoomScale="90" zoomScaleNormal="90" workbookViewId="0">
      <selection activeCell="X15" sqref="X15"/>
    </sheetView>
  </sheetViews>
  <sheetFormatPr defaultColWidth="8.85546875" defaultRowHeight="15"/>
  <cols>
    <col min="1" max="1" width="8.85546875" style="4"/>
    <col min="2" max="2" width="8.85546875" style="4" customWidth="1"/>
    <col min="3" max="4" width="8.85546875" style="4"/>
    <col min="5" max="5" width="13.5703125" style="4" customWidth="1"/>
    <col min="6" max="7" width="18.5703125" style="4" customWidth="1"/>
    <col min="8" max="8" width="8.5703125" style="4" customWidth="1"/>
    <col min="9" max="9" width="13.42578125" style="4" customWidth="1"/>
    <col min="10" max="18" width="8.5703125" style="4" customWidth="1"/>
    <col min="19" max="19" width="9.5703125" style="4" customWidth="1"/>
    <col min="20" max="16384" width="8.85546875" style="4"/>
  </cols>
  <sheetData>
    <row r="1" spans="2:19" s="1" customFormat="1"/>
    <row r="2" spans="2:19" s="1" customFormat="1">
      <c r="B2" s="85"/>
      <c r="C2" s="87"/>
      <c r="D2" s="185" t="s">
        <v>0</v>
      </c>
      <c r="E2" s="186"/>
      <c r="F2" s="186"/>
      <c r="G2" s="186"/>
      <c r="H2" s="186"/>
      <c r="I2" s="186"/>
      <c r="J2" s="186"/>
      <c r="K2" s="186"/>
      <c r="L2" s="186"/>
      <c r="M2" s="186"/>
      <c r="N2" s="186"/>
      <c r="O2" s="186"/>
      <c r="P2" s="186"/>
      <c r="Q2" s="187"/>
      <c r="R2" s="196" t="s">
        <v>1</v>
      </c>
      <c r="S2" s="197"/>
    </row>
    <row r="3" spans="2:19" s="1" customFormat="1">
      <c r="B3" s="194"/>
      <c r="C3" s="195"/>
      <c r="D3" s="188" t="s">
        <v>2</v>
      </c>
      <c r="E3" s="189"/>
      <c r="F3" s="189"/>
      <c r="G3" s="189"/>
      <c r="H3" s="189"/>
      <c r="I3" s="189"/>
      <c r="J3" s="189"/>
      <c r="K3" s="189"/>
      <c r="L3" s="189"/>
      <c r="M3" s="189"/>
      <c r="N3" s="189"/>
      <c r="O3" s="189"/>
      <c r="P3" s="189"/>
      <c r="Q3" s="190"/>
      <c r="R3" s="188"/>
      <c r="S3" s="190"/>
    </row>
    <row r="4" spans="2:19" s="1" customFormat="1">
      <c r="B4" s="194"/>
      <c r="C4" s="195"/>
      <c r="D4" s="188" t="s">
        <v>3</v>
      </c>
      <c r="E4" s="189"/>
      <c r="F4" s="189"/>
      <c r="G4" s="189"/>
      <c r="H4" s="189"/>
      <c r="I4" s="189"/>
      <c r="J4" s="189"/>
      <c r="K4" s="189"/>
      <c r="L4" s="189"/>
      <c r="M4" s="189"/>
      <c r="N4" s="189"/>
      <c r="O4" s="189"/>
      <c r="P4" s="189"/>
      <c r="Q4" s="190"/>
      <c r="R4" s="188"/>
      <c r="S4" s="190"/>
    </row>
    <row r="5" spans="2:19" s="1" customFormat="1">
      <c r="B5" s="77"/>
      <c r="C5" s="78"/>
      <c r="D5" s="198"/>
      <c r="E5" s="200"/>
      <c r="F5" s="200"/>
      <c r="G5" s="200"/>
      <c r="H5" s="200"/>
      <c r="I5" s="200"/>
      <c r="J5" s="200"/>
      <c r="K5" s="200"/>
      <c r="L5" s="200"/>
      <c r="M5" s="200"/>
      <c r="N5" s="200"/>
      <c r="O5" s="200"/>
      <c r="P5" s="200"/>
      <c r="Q5" s="199"/>
      <c r="R5" s="198"/>
      <c r="S5" s="199"/>
    </row>
    <row r="6" spans="2:19" s="1" customFormat="1" ht="14.45" customHeight="1">
      <c r="B6" s="191" t="s">
        <v>4</v>
      </c>
      <c r="C6" s="192"/>
      <c r="D6" s="192"/>
      <c r="E6" s="192"/>
      <c r="F6" s="192"/>
      <c r="G6" s="192"/>
      <c r="H6" s="192"/>
      <c r="I6" s="192"/>
      <c r="J6" s="192"/>
      <c r="K6" s="192"/>
      <c r="L6" s="192"/>
      <c r="M6" s="192"/>
      <c r="N6" s="192"/>
      <c r="O6" s="192"/>
      <c r="P6" s="192"/>
      <c r="Q6" s="192"/>
      <c r="R6" s="192"/>
      <c r="S6" s="193"/>
    </row>
    <row r="7" spans="2:19" s="1" customFormat="1">
      <c r="B7" s="126" t="s">
        <v>5</v>
      </c>
      <c r="C7" s="127"/>
      <c r="D7" s="127"/>
      <c r="E7" s="7" t="s">
        <v>6</v>
      </c>
      <c r="F7" s="126" t="s">
        <v>7</v>
      </c>
      <c r="G7" s="161"/>
      <c r="H7" s="126" t="s">
        <v>8</v>
      </c>
      <c r="I7" s="161"/>
      <c r="J7" s="126" t="s">
        <v>9</v>
      </c>
      <c r="K7" s="127"/>
      <c r="L7" s="161"/>
      <c r="M7" s="126" t="s">
        <v>10</v>
      </c>
      <c r="N7" s="161"/>
      <c r="O7" s="126" t="s">
        <v>11</v>
      </c>
      <c r="P7" s="127"/>
      <c r="Q7" s="161"/>
      <c r="R7" s="126" t="s">
        <v>12</v>
      </c>
      <c r="S7" s="161"/>
    </row>
    <row r="8" spans="2:19" s="1" customFormat="1">
      <c r="B8" s="63" t="s">
        <v>13</v>
      </c>
      <c r="C8" s="64"/>
      <c r="D8" s="64"/>
      <c r="E8" s="100" t="s">
        <v>14</v>
      </c>
      <c r="F8" s="63" t="s">
        <v>15</v>
      </c>
      <c r="G8" s="73"/>
      <c r="H8" s="63"/>
      <c r="I8" s="73"/>
      <c r="J8" s="63" t="s">
        <v>16</v>
      </c>
      <c r="K8" s="83"/>
      <c r="L8" s="73"/>
      <c r="M8" s="103" t="s">
        <v>17</v>
      </c>
      <c r="N8" s="103" t="s">
        <v>18</v>
      </c>
      <c r="O8" s="85" t="s">
        <v>209</v>
      </c>
      <c r="P8" s="86"/>
      <c r="Q8" s="87"/>
      <c r="R8" s="76" t="s">
        <v>19</v>
      </c>
      <c r="S8" s="73"/>
    </row>
    <row r="9" spans="2:19" s="1" customFormat="1">
      <c r="B9" s="65"/>
      <c r="C9" s="66"/>
      <c r="D9" s="66"/>
      <c r="E9" s="101"/>
      <c r="F9" s="74"/>
      <c r="G9" s="75"/>
      <c r="H9" s="74"/>
      <c r="I9" s="75"/>
      <c r="J9" s="74"/>
      <c r="K9" s="84"/>
      <c r="L9" s="75"/>
      <c r="M9" s="104"/>
      <c r="N9" s="104"/>
      <c r="O9" s="77"/>
      <c r="P9" s="88"/>
      <c r="Q9" s="78"/>
      <c r="R9" s="77"/>
      <c r="S9" s="78"/>
    </row>
    <row r="10" spans="2:19" s="1" customFormat="1">
      <c r="B10" s="67" t="s">
        <v>20</v>
      </c>
      <c r="C10" s="68"/>
      <c r="D10" s="68"/>
      <c r="E10" s="160" t="s">
        <v>21</v>
      </c>
      <c r="F10" s="160"/>
      <c r="G10" s="160"/>
      <c r="H10" s="160"/>
      <c r="I10" s="160"/>
      <c r="J10" s="127" t="s">
        <v>22</v>
      </c>
      <c r="K10" s="127"/>
      <c r="L10" s="127"/>
      <c r="M10" s="127"/>
      <c r="N10" s="161"/>
      <c r="O10" s="126" t="s">
        <v>23</v>
      </c>
      <c r="P10" s="127"/>
      <c r="Q10" s="127"/>
      <c r="R10" s="127"/>
      <c r="S10" s="161"/>
    </row>
    <row r="11" spans="2:19" ht="14.45" customHeight="1">
      <c r="B11" s="69"/>
      <c r="C11" s="70"/>
      <c r="D11" s="70"/>
      <c r="E11" s="173" t="s">
        <v>24</v>
      </c>
      <c r="F11" s="174"/>
      <c r="G11" s="174"/>
      <c r="H11" s="174"/>
      <c r="I11" s="175"/>
      <c r="J11" s="173" t="s">
        <v>25</v>
      </c>
      <c r="K11" s="174"/>
      <c r="L11" s="174"/>
      <c r="M11" s="174"/>
      <c r="N11" s="175"/>
      <c r="O11" s="173" t="s">
        <v>26</v>
      </c>
      <c r="P11" s="174"/>
      <c r="Q11" s="174"/>
      <c r="R11" s="174"/>
      <c r="S11" s="175"/>
    </row>
    <row r="12" spans="2:19" ht="14.45" customHeight="1">
      <c r="B12" s="69"/>
      <c r="C12" s="70"/>
      <c r="D12" s="70"/>
      <c r="E12" s="176"/>
      <c r="F12" s="177"/>
      <c r="G12" s="177"/>
      <c r="H12" s="177"/>
      <c r="I12" s="178"/>
      <c r="J12" s="176"/>
      <c r="K12" s="177"/>
      <c r="L12" s="177"/>
      <c r="M12" s="177"/>
      <c r="N12" s="178"/>
      <c r="O12" s="176"/>
      <c r="P12" s="177"/>
      <c r="Q12" s="177"/>
      <c r="R12" s="177"/>
      <c r="S12" s="178"/>
    </row>
    <row r="13" spans="2:19" ht="14.45" customHeight="1">
      <c r="B13" s="69"/>
      <c r="C13" s="70"/>
      <c r="D13" s="70"/>
      <c r="E13" s="176"/>
      <c r="F13" s="177"/>
      <c r="G13" s="177"/>
      <c r="H13" s="177"/>
      <c r="I13" s="178"/>
      <c r="J13" s="176"/>
      <c r="K13" s="177"/>
      <c r="L13" s="177"/>
      <c r="M13" s="177"/>
      <c r="N13" s="178"/>
      <c r="O13" s="176"/>
      <c r="P13" s="177"/>
      <c r="Q13" s="177"/>
      <c r="R13" s="177"/>
      <c r="S13" s="178"/>
    </row>
    <row r="14" spans="2:19" ht="14.45" customHeight="1">
      <c r="B14" s="69"/>
      <c r="C14" s="70"/>
      <c r="D14" s="70"/>
      <c r="E14" s="176"/>
      <c r="F14" s="177"/>
      <c r="G14" s="177"/>
      <c r="H14" s="177"/>
      <c r="I14" s="178"/>
      <c r="J14" s="176"/>
      <c r="K14" s="177"/>
      <c r="L14" s="177"/>
      <c r="M14" s="177"/>
      <c r="N14" s="178"/>
      <c r="O14" s="176"/>
      <c r="P14" s="177"/>
      <c r="Q14" s="177"/>
      <c r="R14" s="177"/>
      <c r="S14" s="178"/>
    </row>
    <row r="15" spans="2:19" ht="14.45" customHeight="1">
      <c r="B15" s="69"/>
      <c r="C15" s="70"/>
      <c r="D15" s="70"/>
      <c r="E15" s="176"/>
      <c r="F15" s="177"/>
      <c r="G15" s="177"/>
      <c r="H15" s="177"/>
      <c r="I15" s="178"/>
      <c r="J15" s="176"/>
      <c r="K15" s="177"/>
      <c r="L15" s="177"/>
      <c r="M15" s="177"/>
      <c r="N15" s="178"/>
      <c r="O15" s="176"/>
      <c r="P15" s="177"/>
      <c r="Q15" s="177"/>
      <c r="R15" s="177"/>
      <c r="S15" s="178"/>
    </row>
    <row r="16" spans="2:19">
      <c r="B16" s="69"/>
      <c r="C16" s="70"/>
      <c r="D16" s="70"/>
      <c r="E16" s="176"/>
      <c r="F16" s="177"/>
      <c r="G16" s="177"/>
      <c r="H16" s="177"/>
      <c r="I16" s="178"/>
      <c r="J16" s="176"/>
      <c r="K16" s="177"/>
      <c r="L16" s="177"/>
      <c r="M16" s="177"/>
      <c r="N16" s="178"/>
      <c r="O16" s="176"/>
      <c r="P16" s="177"/>
      <c r="Q16" s="177"/>
      <c r="R16" s="177"/>
      <c r="S16" s="178"/>
    </row>
    <row r="17" spans="2:19">
      <c r="B17" s="71"/>
      <c r="C17" s="72"/>
      <c r="D17" s="72"/>
      <c r="E17" s="179"/>
      <c r="F17" s="180"/>
      <c r="G17" s="180"/>
      <c r="H17" s="180"/>
      <c r="I17" s="181"/>
      <c r="J17" s="179"/>
      <c r="K17" s="180"/>
      <c r="L17" s="180"/>
      <c r="M17" s="180"/>
      <c r="N17" s="181"/>
      <c r="O17" s="179"/>
      <c r="P17" s="180"/>
      <c r="Q17" s="180"/>
      <c r="R17" s="180"/>
      <c r="S17" s="181"/>
    </row>
    <row r="18" spans="2:19" ht="40.5" customHeight="1">
      <c r="B18" s="162" t="s">
        <v>27</v>
      </c>
      <c r="C18" s="163"/>
      <c r="D18" s="164"/>
      <c r="E18" s="165" t="s">
        <v>208</v>
      </c>
      <c r="F18" s="166"/>
      <c r="G18" s="166"/>
      <c r="H18" s="166"/>
      <c r="I18" s="166"/>
      <c r="J18" s="166"/>
      <c r="K18" s="166"/>
      <c r="L18" s="166"/>
      <c r="M18" s="166"/>
      <c r="N18" s="166"/>
      <c r="O18" s="166"/>
      <c r="P18" s="166"/>
      <c r="Q18" s="166"/>
      <c r="R18" s="166"/>
      <c r="S18" s="167"/>
    </row>
    <row r="19" spans="2:19" ht="31.35" customHeight="1">
      <c r="B19" s="54" t="s">
        <v>28</v>
      </c>
      <c r="C19" s="55"/>
      <c r="D19" s="56"/>
      <c r="E19" s="169" t="s">
        <v>29</v>
      </c>
      <c r="F19" s="128"/>
      <c r="G19" s="128"/>
      <c r="H19" s="128"/>
      <c r="I19" s="128"/>
      <c r="J19" s="128"/>
      <c r="K19" s="128"/>
      <c r="L19" s="128"/>
      <c r="M19" s="128"/>
      <c r="N19" s="128"/>
      <c r="O19" s="128"/>
      <c r="P19" s="128"/>
      <c r="Q19" s="128"/>
      <c r="R19" s="128"/>
      <c r="S19" s="129"/>
    </row>
    <row r="20" spans="2:19" ht="31.35" customHeight="1">
      <c r="B20" s="57"/>
      <c r="C20" s="58"/>
      <c r="D20" s="59"/>
      <c r="E20" s="182"/>
      <c r="F20" s="98"/>
      <c r="G20" s="98"/>
      <c r="H20" s="98"/>
      <c r="I20" s="98"/>
      <c r="J20" s="98"/>
      <c r="K20" s="98"/>
      <c r="L20" s="98"/>
      <c r="M20" s="98"/>
      <c r="N20" s="98"/>
      <c r="O20" s="98"/>
      <c r="P20" s="98"/>
      <c r="Q20" s="98"/>
      <c r="R20" s="98"/>
      <c r="S20" s="99"/>
    </row>
    <row r="21" spans="2:19" ht="14.45" customHeight="1">
      <c r="B21" s="54" t="s">
        <v>30</v>
      </c>
      <c r="C21" s="55"/>
      <c r="D21" s="56"/>
      <c r="E21" s="144" t="s">
        <v>31</v>
      </c>
      <c r="F21" s="168"/>
      <c r="G21" s="168"/>
      <c r="H21" s="168"/>
      <c r="I21" s="168"/>
      <c r="J21" s="168"/>
      <c r="K21" s="168"/>
      <c r="L21" s="168"/>
      <c r="M21" s="168"/>
      <c r="N21" s="168"/>
      <c r="O21" s="8"/>
      <c r="P21" s="30"/>
      <c r="Q21" s="30"/>
      <c r="R21" s="30"/>
      <c r="S21" s="36"/>
    </row>
    <row r="22" spans="2:19">
      <c r="B22" s="57"/>
      <c r="C22" s="58"/>
      <c r="D22" s="59"/>
      <c r="E22" s="11" t="s">
        <v>32</v>
      </c>
      <c r="F22" s="169" t="s">
        <v>33</v>
      </c>
      <c r="G22" s="128"/>
      <c r="H22" s="128"/>
      <c r="I22" s="128"/>
      <c r="J22" s="128"/>
      <c r="K22" s="128"/>
      <c r="L22" s="128"/>
      <c r="M22" s="128"/>
      <c r="N22" s="128"/>
      <c r="O22" s="98"/>
      <c r="P22" s="98"/>
      <c r="Q22" s="98"/>
      <c r="R22" s="98"/>
      <c r="S22" s="99"/>
    </row>
    <row r="23" spans="2:19" ht="25.5" customHeight="1">
      <c r="B23" s="57"/>
      <c r="C23" s="58"/>
      <c r="D23" s="59"/>
      <c r="E23" s="19"/>
      <c r="F23" s="165"/>
      <c r="G23" s="170"/>
      <c r="H23" s="170"/>
      <c r="I23" s="170"/>
      <c r="J23" s="170"/>
      <c r="K23" s="170"/>
      <c r="L23" s="170"/>
      <c r="M23" s="170"/>
      <c r="N23" s="170"/>
      <c r="O23" s="170"/>
      <c r="P23" s="170"/>
      <c r="Q23" s="170"/>
      <c r="R23" s="170"/>
      <c r="S23" s="171"/>
    </row>
    <row r="24" spans="2:19">
      <c r="B24" s="57"/>
      <c r="C24" s="58"/>
      <c r="D24" s="59"/>
      <c r="E24" s="19"/>
      <c r="F24" s="172"/>
      <c r="G24" s="172"/>
      <c r="H24" s="172"/>
      <c r="I24" s="172"/>
      <c r="J24" s="172"/>
      <c r="K24" s="172"/>
      <c r="L24" s="172"/>
      <c r="M24" s="172"/>
      <c r="N24" s="172"/>
      <c r="O24" s="172"/>
      <c r="P24" s="172"/>
      <c r="Q24" s="172"/>
      <c r="R24" s="172"/>
      <c r="S24" s="172"/>
    </row>
    <row r="25" spans="2:19">
      <c r="B25" s="57"/>
      <c r="C25" s="58"/>
      <c r="D25" s="59"/>
      <c r="E25" s="183" t="s">
        <v>34</v>
      </c>
      <c r="F25" s="184"/>
      <c r="G25" s="184"/>
      <c r="H25" s="184"/>
      <c r="I25" s="184"/>
      <c r="J25" s="184"/>
      <c r="K25" s="21"/>
      <c r="S25" s="37"/>
    </row>
    <row r="26" spans="2:19">
      <c r="B26" s="57"/>
      <c r="C26" s="58"/>
      <c r="D26" s="59"/>
      <c r="E26" s="20" t="s">
        <v>35</v>
      </c>
      <c r="F26" s="169" t="s">
        <v>36</v>
      </c>
      <c r="G26" s="128"/>
      <c r="H26" s="128"/>
      <c r="I26" s="128"/>
      <c r="J26" s="128"/>
      <c r="K26" s="128"/>
      <c r="L26" s="128"/>
      <c r="M26" s="128"/>
      <c r="N26" s="128"/>
      <c r="O26" s="98"/>
      <c r="P26" s="98"/>
      <c r="Q26" s="98"/>
      <c r="R26" s="98"/>
      <c r="S26" s="99"/>
    </row>
    <row r="27" spans="2:19">
      <c r="B27" s="57"/>
      <c r="C27" s="58"/>
      <c r="D27" s="59"/>
      <c r="E27" s="20" t="s">
        <v>37</v>
      </c>
      <c r="F27" s="165" t="s">
        <v>38</v>
      </c>
      <c r="G27" s="166"/>
      <c r="H27" s="166"/>
      <c r="I27" s="166"/>
      <c r="J27" s="166"/>
      <c r="K27" s="166"/>
      <c r="L27" s="166"/>
      <c r="M27" s="166"/>
      <c r="N27" s="166"/>
      <c r="O27" s="166"/>
      <c r="P27" s="166"/>
      <c r="Q27" s="166"/>
      <c r="R27" s="166"/>
      <c r="S27" s="167"/>
    </row>
    <row r="28" spans="2:19" ht="17.45" customHeight="1">
      <c r="B28" s="57"/>
      <c r="C28" s="58"/>
      <c r="D28" s="59"/>
      <c r="E28" s="20" t="s">
        <v>39</v>
      </c>
      <c r="F28" s="165" t="s">
        <v>40</v>
      </c>
      <c r="G28" s="170"/>
      <c r="H28" s="170"/>
      <c r="I28" s="170"/>
      <c r="J28" s="170"/>
      <c r="K28" s="170"/>
      <c r="L28" s="170"/>
      <c r="M28" s="170"/>
      <c r="N28" s="170"/>
      <c r="O28" s="170"/>
      <c r="P28" s="170"/>
      <c r="Q28" s="170"/>
      <c r="R28" s="170"/>
      <c r="S28" s="171"/>
    </row>
    <row r="29" spans="2:19" s="2" customFormat="1">
      <c r="B29" s="57"/>
      <c r="C29" s="58"/>
      <c r="D29" s="59"/>
      <c r="E29" s="20" t="s">
        <v>41</v>
      </c>
      <c r="F29" s="165" t="s">
        <v>42</v>
      </c>
      <c r="G29" s="170"/>
      <c r="H29" s="170"/>
      <c r="I29" s="170"/>
      <c r="J29" s="170"/>
      <c r="K29" s="170"/>
      <c r="L29" s="170"/>
      <c r="M29" s="170"/>
      <c r="N29" s="170"/>
      <c r="O29" s="170"/>
      <c r="P29" s="170"/>
      <c r="Q29" s="170"/>
      <c r="R29" s="170"/>
      <c r="S29" s="171"/>
    </row>
    <row r="30" spans="2:19" ht="14.45" customHeight="1">
      <c r="B30" s="54" t="s">
        <v>43</v>
      </c>
      <c r="C30" s="55"/>
      <c r="D30" s="56"/>
      <c r="E30" s="144" t="s">
        <v>44</v>
      </c>
      <c r="F30" s="145"/>
      <c r="G30" s="145"/>
      <c r="H30" s="145"/>
      <c r="I30" s="145"/>
      <c r="J30" s="146"/>
      <c r="K30" s="29"/>
      <c r="L30" s="30"/>
      <c r="M30" s="30"/>
      <c r="N30" s="30"/>
      <c r="O30" s="30"/>
      <c r="P30" s="30"/>
      <c r="Q30" s="30"/>
      <c r="R30" s="30"/>
      <c r="S30" s="36"/>
    </row>
    <row r="31" spans="2:19">
      <c r="B31" s="57"/>
      <c r="C31" s="58"/>
      <c r="D31" s="59"/>
      <c r="E31" s="155"/>
      <c r="F31" s="118"/>
      <c r="G31" s="118"/>
      <c r="H31" s="118"/>
      <c r="I31" s="118"/>
      <c r="J31" s="118"/>
      <c r="K31" s="118"/>
      <c r="L31" s="118"/>
      <c r="M31" s="118"/>
      <c r="N31" s="118"/>
      <c r="O31" s="118"/>
      <c r="P31" s="118"/>
      <c r="Q31" s="118"/>
      <c r="R31" s="118"/>
      <c r="S31" s="119"/>
    </row>
    <row r="32" spans="2:19">
      <c r="B32" s="57"/>
      <c r="C32" s="58"/>
      <c r="D32" s="59"/>
      <c r="E32" s="102"/>
      <c r="F32" s="62" t="s">
        <v>45</v>
      </c>
      <c r="G32" s="62"/>
      <c r="H32" s="62"/>
      <c r="I32" s="62"/>
      <c r="J32" s="62"/>
      <c r="K32" s="62"/>
      <c r="L32" s="62"/>
      <c r="M32" s="62"/>
      <c r="N32" s="62"/>
      <c r="O32" s="62" t="s">
        <v>46</v>
      </c>
      <c r="P32" s="62"/>
      <c r="S32" s="37"/>
    </row>
    <row r="33" spans="2:19" s="3" customFormat="1">
      <c r="B33" s="57"/>
      <c r="C33" s="58"/>
      <c r="D33" s="59"/>
      <c r="E33" s="102"/>
      <c r="F33" s="24" t="s">
        <v>47</v>
      </c>
      <c r="G33" s="22" t="s">
        <v>48</v>
      </c>
      <c r="H33" s="22" t="s">
        <v>32</v>
      </c>
      <c r="I33" s="22" t="s">
        <v>49</v>
      </c>
      <c r="J33" s="22" t="s">
        <v>50</v>
      </c>
      <c r="K33" s="22" t="s">
        <v>51</v>
      </c>
      <c r="L33" s="22" t="s">
        <v>52</v>
      </c>
      <c r="M33" s="22" t="s">
        <v>53</v>
      </c>
      <c r="N33" s="22" t="s">
        <v>54</v>
      </c>
      <c r="O33" s="62"/>
      <c r="P33" s="62"/>
      <c r="S33" s="38"/>
    </row>
    <row r="34" spans="2:19">
      <c r="B34" s="57"/>
      <c r="C34" s="58"/>
      <c r="D34" s="59"/>
      <c r="E34" s="22" t="s">
        <v>35</v>
      </c>
      <c r="F34" s="25"/>
      <c r="G34" s="25">
        <v>20</v>
      </c>
      <c r="H34" s="25"/>
      <c r="I34" s="25"/>
      <c r="J34" s="25"/>
      <c r="K34" s="25"/>
      <c r="L34" s="25"/>
      <c r="M34" s="25"/>
      <c r="N34" s="25"/>
      <c r="O34" s="156">
        <f>SUM(G34:N34)</f>
        <v>20</v>
      </c>
      <c r="P34" s="156"/>
      <c r="Q34" s="2"/>
      <c r="R34" s="2"/>
      <c r="S34" s="35"/>
    </row>
    <row r="35" spans="2:19">
      <c r="B35" s="57"/>
      <c r="C35" s="58"/>
      <c r="D35" s="59"/>
      <c r="E35" s="22" t="s">
        <v>37</v>
      </c>
      <c r="F35" s="25"/>
      <c r="G35" s="22">
        <v>30</v>
      </c>
      <c r="H35" s="22"/>
      <c r="I35" s="22"/>
      <c r="J35" s="22"/>
      <c r="K35" s="22"/>
      <c r="L35" s="22"/>
      <c r="M35" s="22"/>
      <c r="N35" s="22"/>
      <c r="O35" s="156">
        <f t="shared" ref="O35:O37" si="0">SUM(G35:N35)</f>
        <v>30</v>
      </c>
      <c r="P35" s="156"/>
      <c r="S35" s="37"/>
    </row>
    <row r="36" spans="2:19">
      <c r="B36" s="57"/>
      <c r="C36" s="58"/>
      <c r="D36" s="59"/>
      <c r="E36" s="22" t="s">
        <v>39</v>
      </c>
      <c r="F36" s="25"/>
      <c r="G36" s="25">
        <v>30</v>
      </c>
      <c r="H36" s="25"/>
      <c r="I36" s="25"/>
      <c r="J36" s="25"/>
      <c r="K36" s="25"/>
      <c r="L36" s="25"/>
      <c r="M36" s="25"/>
      <c r="N36" s="25"/>
      <c r="O36" s="156">
        <f t="shared" si="0"/>
        <v>30</v>
      </c>
      <c r="P36" s="156"/>
      <c r="Q36" s="2"/>
      <c r="R36" s="2"/>
      <c r="S36" s="35"/>
    </row>
    <row r="37" spans="2:19">
      <c r="B37" s="57"/>
      <c r="C37" s="58"/>
      <c r="D37" s="59"/>
      <c r="E37" s="22" t="s">
        <v>41</v>
      </c>
      <c r="F37" s="25"/>
      <c r="G37" s="25">
        <v>20</v>
      </c>
      <c r="H37" s="25"/>
      <c r="I37" s="25"/>
      <c r="J37" s="25"/>
      <c r="K37" s="25"/>
      <c r="L37" s="25"/>
      <c r="M37" s="25"/>
      <c r="N37" s="25"/>
      <c r="O37" s="156">
        <f t="shared" si="0"/>
        <v>20</v>
      </c>
      <c r="P37" s="156"/>
      <c r="Q37" s="2"/>
      <c r="R37" s="2"/>
      <c r="S37" s="35"/>
    </row>
    <row r="38" spans="2:19">
      <c r="B38" s="57"/>
      <c r="C38" s="58"/>
      <c r="D38" s="59"/>
      <c r="E38" s="23" t="s">
        <v>55</v>
      </c>
      <c r="F38" s="26">
        <f>SUM(F34:F37)</f>
        <v>0</v>
      </c>
      <c r="G38" s="26">
        <f t="shared" ref="G38:I38" si="1">SUM(G34:G37)</f>
        <v>100</v>
      </c>
      <c r="H38" s="26">
        <f t="shared" si="1"/>
        <v>0</v>
      </c>
      <c r="I38" s="26">
        <f t="shared" si="1"/>
        <v>0</v>
      </c>
      <c r="J38" s="26">
        <f t="shared" ref="J38:M38" si="2">SUM(J34:J37)</f>
        <v>0</v>
      </c>
      <c r="K38" s="26">
        <f t="shared" si="2"/>
        <v>0</v>
      </c>
      <c r="L38" s="26">
        <f t="shared" si="2"/>
        <v>0</v>
      </c>
      <c r="M38" s="26">
        <f t="shared" si="2"/>
        <v>0</v>
      </c>
      <c r="N38" s="26">
        <f t="shared" ref="N38" si="3">SUM(N34:N37)</f>
        <v>0</v>
      </c>
      <c r="O38" s="79">
        <f>SUM(O34:P37)</f>
        <v>100</v>
      </c>
      <c r="P38" s="79"/>
      <c r="Q38" s="2"/>
      <c r="R38" s="2"/>
      <c r="S38" s="35"/>
    </row>
    <row r="39" spans="2:19">
      <c r="B39" s="60"/>
      <c r="C39" s="61"/>
      <c r="D39" s="61"/>
      <c r="E39" s="27"/>
      <c r="F39" s="28"/>
      <c r="G39" s="28"/>
      <c r="H39" s="28"/>
      <c r="I39" s="28"/>
      <c r="J39" s="28"/>
      <c r="K39" s="28"/>
      <c r="L39" s="28"/>
      <c r="M39" s="28"/>
      <c r="N39" s="28"/>
      <c r="O39" s="28"/>
      <c r="P39" s="28"/>
      <c r="Q39" s="28"/>
      <c r="R39" s="28"/>
      <c r="S39" s="39"/>
    </row>
    <row r="40" spans="2:19" ht="15.6" customHeight="1">
      <c r="B40" s="54" t="s">
        <v>56</v>
      </c>
      <c r="C40" s="55"/>
      <c r="D40" s="56"/>
      <c r="E40" s="157" t="s">
        <v>57</v>
      </c>
      <c r="F40" s="158"/>
      <c r="G40" s="158"/>
      <c r="H40" s="158"/>
      <c r="I40" s="158"/>
      <c r="J40" s="159"/>
      <c r="K40" s="12"/>
      <c r="L40" s="13"/>
      <c r="M40" s="13"/>
      <c r="N40" s="13"/>
      <c r="O40" s="13"/>
      <c r="P40" s="13"/>
      <c r="Q40" s="13"/>
      <c r="R40" s="13"/>
      <c r="S40" s="35"/>
    </row>
    <row r="41" spans="2:19">
      <c r="B41" s="57"/>
      <c r="C41" s="58"/>
      <c r="D41" s="59"/>
      <c r="E41" s="4" t="s">
        <v>58</v>
      </c>
      <c r="F41" s="2"/>
      <c r="G41" s="2"/>
      <c r="H41" s="2"/>
      <c r="I41" s="2"/>
      <c r="J41" s="2"/>
      <c r="K41" s="2"/>
      <c r="L41" s="2"/>
      <c r="M41" s="2"/>
      <c r="N41" s="2"/>
      <c r="O41" s="2"/>
      <c r="P41" s="2"/>
      <c r="Q41" s="2"/>
      <c r="R41" s="2"/>
      <c r="S41" s="35"/>
    </row>
    <row r="42" spans="2:19">
      <c r="B42" s="57"/>
      <c r="C42" s="58"/>
      <c r="D42" s="59"/>
      <c r="E42" s="149" t="s">
        <v>59</v>
      </c>
      <c r="F42" s="150"/>
      <c r="G42" s="62" t="s">
        <v>60</v>
      </c>
      <c r="H42" s="62"/>
      <c r="I42" s="62"/>
      <c r="J42" s="62"/>
      <c r="K42" s="3"/>
      <c r="L42" s="3"/>
      <c r="M42" s="3"/>
      <c r="N42" s="3"/>
      <c r="O42" s="3"/>
      <c r="P42" s="3"/>
      <c r="Q42" s="3"/>
      <c r="R42" s="3"/>
      <c r="S42" s="38"/>
    </row>
    <row r="43" spans="2:19">
      <c r="B43" s="57"/>
      <c r="C43" s="58"/>
      <c r="D43" s="59"/>
      <c r="E43" s="151"/>
      <c r="F43" s="152"/>
      <c r="G43" s="22" t="s">
        <v>35</v>
      </c>
      <c r="H43" s="22" t="s">
        <v>37</v>
      </c>
      <c r="I43" s="22" t="s">
        <v>39</v>
      </c>
      <c r="J43" s="22" t="s">
        <v>41</v>
      </c>
      <c r="L43" s="15"/>
      <c r="M43" s="15"/>
      <c r="N43" s="15"/>
      <c r="O43" s="15"/>
      <c r="P43" s="15"/>
      <c r="Q43" s="15"/>
      <c r="R43" s="15"/>
      <c r="S43" s="16"/>
    </row>
    <row r="44" spans="2:19" ht="14.45" customHeight="1">
      <c r="B44" s="57"/>
      <c r="C44" s="58"/>
      <c r="D44" s="59"/>
      <c r="E44" s="142" t="s">
        <v>61</v>
      </c>
      <c r="F44" s="148"/>
      <c r="G44" s="22"/>
      <c r="H44" s="25"/>
      <c r="I44" s="25"/>
      <c r="J44" s="25"/>
      <c r="S44" s="37"/>
    </row>
    <row r="45" spans="2:19">
      <c r="B45" s="57"/>
      <c r="C45" s="58"/>
      <c r="D45" s="59"/>
      <c r="E45" s="142" t="s">
        <v>62</v>
      </c>
      <c r="F45" s="148"/>
      <c r="G45" s="22"/>
      <c r="H45" s="22"/>
      <c r="I45" s="22"/>
      <c r="J45" s="22"/>
      <c r="S45" s="37"/>
    </row>
    <row r="46" spans="2:19">
      <c r="B46" s="57"/>
      <c r="C46" s="58"/>
      <c r="D46" s="59"/>
      <c r="E46" s="142" t="s">
        <v>63</v>
      </c>
      <c r="F46" s="148"/>
      <c r="G46" s="22"/>
      <c r="H46" s="22"/>
      <c r="I46" s="22"/>
      <c r="J46" s="22"/>
      <c r="K46" s="2"/>
      <c r="S46" s="37"/>
    </row>
    <row r="47" spans="2:19">
      <c r="B47" s="60"/>
      <c r="C47" s="61"/>
      <c r="D47" s="80"/>
      <c r="E47" s="29"/>
      <c r="S47" s="37"/>
    </row>
    <row r="48" spans="2:19">
      <c r="B48" s="54" t="s">
        <v>64</v>
      </c>
      <c r="C48" s="55"/>
      <c r="D48" s="55"/>
      <c r="E48" s="29" t="s">
        <v>65</v>
      </c>
      <c r="F48" s="30"/>
      <c r="G48" s="30"/>
      <c r="H48" s="30"/>
      <c r="I48" s="30"/>
      <c r="J48" s="30"/>
      <c r="K48" s="30"/>
      <c r="L48" s="30"/>
      <c r="M48" s="30"/>
      <c r="N48" s="30"/>
      <c r="O48" s="30"/>
      <c r="P48" s="30"/>
      <c r="Q48" s="30"/>
      <c r="R48" s="30"/>
      <c r="S48" s="36"/>
    </row>
    <row r="49" spans="2:19">
      <c r="B49" s="57"/>
      <c r="C49" s="58"/>
      <c r="D49" s="58"/>
      <c r="E49" s="21" t="s">
        <v>66</v>
      </c>
      <c r="S49" s="37"/>
    </row>
    <row r="50" spans="2:19">
      <c r="B50" s="57"/>
      <c r="C50" s="58"/>
      <c r="D50" s="58"/>
      <c r="E50" s="21" t="s">
        <v>67</v>
      </c>
      <c r="S50" s="37"/>
    </row>
    <row r="51" spans="2:19">
      <c r="B51" s="57"/>
      <c r="C51" s="58"/>
      <c r="D51" s="58"/>
      <c r="E51" s="21" t="s">
        <v>68</v>
      </c>
      <c r="S51" s="37"/>
    </row>
    <row r="52" spans="2:19">
      <c r="B52" s="57"/>
      <c r="C52" s="58"/>
      <c r="D52" s="58"/>
      <c r="E52" s="21" t="s">
        <v>69</v>
      </c>
      <c r="S52" s="37"/>
    </row>
    <row r="53" spans="2:19">
      <c r="B53" s="57"/>
      <c r="C53" s="58"/>
      <c r="D53" s="58"/>
      <c r="E53" s="21" t="s">
        <v>70</v>
      </c>
      <c r="S53" s="37"/>
    </row>
    <row r="54" spans="2:19">
      <c r="B54" s="57"/>
      <c r="C54" s="58"/>
      <c r="D54" s="58"/>
      <c r="E54" s="21" t="s">
        <v>71</v>
      </c>
      <c r="S54" s="37"/>
    </row>
    <row r="55" spans="2:19">
      <c r="B55" s="57"/>
      <c r="C55" s="58"/>
      <c r="D55" s="58"/>
      <c r="E55" s="21" t="s">
        <v>72</v>
      </c>
      <c r="S55" s="37"/>
    </row>
    <row r="56" spans="2:19">
      <c r="B56" s="57"/>
      <c r="C56" s="58"/>
      <c r="D56" s="58"/>
      <c r="E56" s="21" t="s">
        <v>73</v>
      </c>
      <c r="S56" s="37"/>
    </row>
    <row r="57" spans="2:19">
      <c r="B57" s="57"/>
      <c r="C57" s="58"/>
      <c r="D57" s="58"/>
      <c r="E57" s="21" t="s">
        <v>74</v>
      </c>
      <c r="S57" s="37"/>
    </row>
    <row r="58" spans="2:19">
      <c r="B58" s="57"/>
      <c r="C58" s="58"/>
      <c r="D58" s="58"/>
      <c r="E58" s="21" t="s">
        <v>75</v>
      </c>
      <c r="S58" s="37"/>
    </row>
    <row r="59" spans="2:19">
      <c r="B59" s="57"/>
      <c r="C59" s="58"/>
      <c r="D59" s="58"/>
      <c r="E59" s="21" t="s">
        <v>76</v>
      </c>
      <c r="S59" s="37"/>
    </row>
    <row r="60" spans="2:19">
      <c r="B60" s="57"/>
      <c r="C60" s="58"/>
      <c r="D60" s="58"/>
      <c r="E60" s="21" t="s">
        <v>77</v>
      </c>
      <c r="S60" s="37"/>
    </row>
    <row r="61" spans="2:19">
      <c r="B61" s="57"/>
      <c r="C61" s="58"/>
      <c r="D61" s="58"/>
      <c r="E61" s="21" t="s">
        <v>78</v>
      </c>
      <c r="S61" s="37"/>
    </row>
    <row r="62" spans="2:19">
      <c r="B62" s="57"/>
      <c r="C62" s="58"/>
      <c r="D62" s="58"/>
      <c r="E62" s="21" t="s">
        <v>79</v>
      </c>
      <c r="S62" s="37"/>
    </row>
    <row r="63" spans="2:19">
      <c r="B63" s="57"/>
      <c r="C63" s="58"/>
      <c r="D63" s="58"/>
      <c r="E63" s="21" t="s">
        <v>80</v>
      </c>
      <c r="S63" s="37"/>
    </row>
    <row r="64" spans="2:19">
      <c r="B64" s="67" t="s">
        <v>81</v>
      </c>
      <c r="C64" s="68"/>
      <c r="D64" s="89"/>
      <c r="E64" s="31" t="s">
        <v>82</v>
      </c>
      <c r="F64" s="32"/>
      <c r="S64" s="37"/>
    </row>
    <row r="65" spans="2:19">
      <c r="B65" s="69"/>
      <c r="C65" s="70"/>
      <c r="D65" s="90"/>
      <c r="E65" s="40" t="s">
        <v>83</v>
      </c>
      <c r="F65" s="40"/>
      <c r="S65" s="37"/>
    </row>
    <row r="66" spans="2:19">
      <c r="B66" s="69"/>
      <c r="C66" s="70"/>
      <c r="D66" s="90"/>
      <c r="E66" s="40" t="s">
        <v>84</v>
      </c>
      <c r="F66" s="40"/>
      <c r="S66" s="37"/>
    </row>
    <row r="67" spans="2:19">
      <c r="B67" s="69"/>
      <c r="C67" s="70"/>
      <c r="D67" s="90"/>
      <c r="E67" s="4" t="s">
        <v>85</v>
      </c>
      <c r="S67" s="37"/>
    </row>
    <row r="68" spans="2:19">
      <c r="B68" s="69"/>
      <c r="C68" s="70"/>
      <c r="D68" s="90"/>
      <c r="E68" s="4" t="s">
        <v>86</v>
      </c>
      <c r="S68" s="37"/>
    </row>
    <row r="69" spans="2:19">
      <c r="B69" s="69"/>
      <c r="C69" s="70"/>
      <c r="D69" s="90"/>
      <c r="E69" s="4" t="s">
        <v>87</v>
      </c>
      <c r="S69" s="37"/>
    </row>
    <row r="70" spans="2:19">
      <c r="B70" s="69"/>
      <c r="C70" s="70"/>
      <c r="D70" s="90"/>
      <c r="E70" s="4" t="s">
        <v>88</v>
      </c>
      <c r="S70" s="37"/>
    </row>
    <row r="71" spans="2:19">
      <c r="B71" s="69"/>
      <c r="C71" s="70"/>
      <c r="D71" s="90"/>
      <c r="E71" s="4" t="s">
        <v>89</v>
      </c>
      <c r="S71" s="37"/>
    </row>
    <row r="72" spans="2:19">
      <c r="B72" s="69"/>
      <c r="C72" s="70"/>
      <c r="D72" s="90"/>
      <c r="E72" s="4" t="s">
        <v>90</v>
      </c>
      <c r="S72" s="37"/>
    </row>
    <row r="73" spans="2:19">
      <c r="B73" s="69"/>
      <c r="C73" s="70"/>
      <c r="D73" s="90"/>
      <c r="E73" s="4" t="s">
        <v>91</v>
      </c>
      <c r="S73" s="37"/>
    </row>
    <row r="74" spans="2:19">
      <c r="B74" s="69"/>
      <c r="C74" s="70"/>
      <c r="D74" s="90"/>
      <c r="E74" s="4" t="s">
        <v>92</v>
      </c>
      <c r="S74" s="37"/>
    </row>
    <row r="75" spans="2:19">
      <c r="B75" s="69"/>
      <c r="C75" s="70"/>
      <c r="D75" s="90"/>
      <c r="E75" s="4" t="s">
        <v>93</v>
      </c>
      <c r="S75" s="37"/>
    </row>
    <row r="76" spans="2:19">
      <c r="B76" s="69"/>
      <c r="C76" s="70"/>
      <c r="D76" s="90"/>
      <c r="E76" s="4" t="s">
        <v>94</v>
      </c>
      <c r="S76" s="37"/>
    </row>
    <row r="77" spans="2:19">
      <c r="B77" s="69"/>
      <c r="C77" s="70"/>
      <c r="D77" s="90"/>
      <c r="E77" s="4" t="s">
        <v>95</v>
      </c>
      <c r="S77" s="37"/>
    </row>
    <row r="78" spans="2:19">
      <c r="B78" s="69"/>
      <c r="C78" s="70"/>
      <c r="D78" s="90"/>
      <c r="E78" s="4" t="s">
        <v>96</v>
      </c>
      <c r="S78" s="37"/>
    </row>
    <row r="79" spans="2:19">
      <c r="B79" s="69"/>
      <c r="C79" s="70"/>
      <c r="D79" s="90"/>
      <c r="E79" s="4" t="s">
        <v>97</v>
      </c>
      <c r="S79" s="37"/>
    </row>
    <row r="80" spans="2:19">
      <c r="B80" s="69"/>
      <c r="C80" s="70"/>
      <c r="D80" s="90"/>
      <c r="E80" s="27"/>
      <c r="F80" s="28"/>
      <c r="G80" s="28"/>
      <c r="H80" s="28"/>
      <c r="I80" s="28"/>
      <c r="J80" s="28"/>
      <c r="K80" s="28"/>
      <c r="L80" s="28"/>
      <c r="M80" s="28"/>
      <c r="N80" s="28"/>
      <c r="O80" s="28"/>
      <c r="P80" s="28"/>
      <c r="Q80" s="28"/>
      <c r="R80" s="28"/>
      <c r="S80" s="39"/>
    </row>
    <row r="81" spans="2:19">
      <c r="B81" s="69"/>
      <c r="C81" s="70"/>
      <c r="D81" s="90"/>
      <c r="E81" s="18" t="s">
        <v>98</v>
      </c>
      <c r="F81" s="41"/>
      <c r="G81" s="30"/>
      <c r="H81" s="30"/>
      <c r="I81" s="30"/>
      <c r="J81" s="30"/>
      <c r="K81" s="30"/>
      <c r="L81" s="30"/>
      <c r="M81" s="30"/>
      <c r="N81" s="30"/>
      <c r="O81" s="30"/>
      <c r="P81" s="30"/>
      <c r="Q81" s="30"/>
      <c r="R81" s="30"/>
      <c r="S81" s="36"/>
    </row>
    <row r="82" spans="2:19">
      <c r="B82" s="69"/>
      <c r="C82" s="70"/>
      <c r="D82" s="90"/>
      <c r="E82" s="21" t="s">
        <v>99</v>
      </c>
      <c r="S82" s="37"/>
    </row>
    <row r="83" spans="2:19">
      <c r="B83" s="69"/>
      <c r="C83" s="70"/>
      <c r="D83" s="90"/>
      <c r="E83" s="42" t="s">
        <v>100</v>
      </c>
      <c r="S83" s="37"/>
    </row>
    <row r="84" spans="2:19">
      <c r="B84" s="69"/>
      <c r="C84" s="70"/>
      <c r="D84" s="90"/>
      <c r="E84" s="21" t="s">
        <v>101</v>
      </c>
      <c r="S84" s="37"/>
    </row>
    <row r="85" spans="2:19" s="2" customFormat="1">
      <c r="B85" s="71"/>
      <c r="C85" s="72"/>
      <c r="D85" s="91"/>
      <c r="E85" s="17"/>
      <c r="S85" s="35"/>
    </row>
    <row r="86" spans="2:19">
      <c r="B86" s="81" t="s">
        <v>102</v>
      </c>
      <c r="C86" s="81"/>
      <c r="D86" s="81"/>
      <c r="E86" s="18" t="s">
        <v>103</v>
      </c>
      <c r="F86" s="44"/>
      <c r="G86" s="41"/>
      <c r="H86" s="30"/>
      <c r="I86" s="30"/>
      <c r="J86" s="30"/>
      <c r="K86" s="30"/>
      <c r="L86" s="30"/>
      <c r="M86" s="30"/>
      <c r="N86" s="30"/>
      <c r="O86" s="30"/>
      <c r="P86" s="30"/>
      <c r="Q86" s="30"/>
      <c r="R86" s="30"/>
      <c r="S86" s="36"/>
    </row>
    <row r="87" spans="2:19">
      <c r="B87" s="81"/>
      <c r="C87" s="81"/>
      <c r="D87" s="81"/>
      <c r="S87" s="37"/>
    </row>
    <row r="88" spans="2:19" ht="14.45" customHeight="1">
      <c r="B88" s="81"/>
      <c r="C88" s="81"/>
      <c r="D88" s="81"/>
      <c r="E88" s="26" t="s">
        <v>104</v>
      </c>
      <c r="F88" s="153" t="s">
        <v>105</v>
      </c>
      <c r="G88" s="154"/>
      <c r="H88" s="153" t="s">
        <v>106</v>
      </c>
      <c r="I88" s="154"/>
      <c r="J88" s="153" t="s">
        <v>107</v>
      </c>
      <c r="K88" s="154"/>
      <c r="L88" s="14"/>
      <c r="N88" s="15"/>
      <c r="O88" s="15"/>
      <c r="S88" s="37"/>
    </row>
    <row r="89" spans="2:19" ht="14.45" customHeight="1">
      <c r="B89" s="81"/>
      <c r="C89" s="81"/>
      <c r="D89" s="81"/>
      <c r="E89" s="25" t="s">
        <v>108</v>
      </c>
      <c r="F89" s="130" t="s">
        <v>109</v>
      </c>
      <c r="G89" s="131"/>
      <c r="H89" s="130" t="s">
        <v>110</v>
      </c>
      <c r="I89" s="131"/>
      <c r="J89" s="92" t="s">
        <v>111</v>
      </c>
      <c r="K89" s="93"/>
      <c r="L89" s="14"/>
      <c r="N89" s="46"/>
      <c r="O89" s="46"/>
      <c r="S89" s="37"/>
    </row>
    <row r="90" spans="2:19">
      <c r="B90" s="81"/>
      <c r="C90" s="81"/>
      <c r="D90" s="81"/>
      <c r="E90" s="25" t="s">
        <v>112</v>
      </c>
      <c r="F90" s="130" t="s">
        <v>113</v>
      </c>
      <c r="G90" s="131"/>
      <c r="H90" s="130" t="s">
        <v>114</v>
      </c>
      <c r="I90" s="131"/>
      <c r="J90" s="94"/>
      <c r="K90" s="95"/>
      <c r="L90" s="14"/>
      <c r="N90" s="46"/>
      <c r="O90" s="46"/>
      <c r="S90" s="37"/>
    </row>
    <row r="91" spans="2:19" ht="14.45" customHeight="1">
      <c r="B91" s="81"/>
      <c r="C91" s="81"/>
      <c r="D91" s="81"/>
      <c r="E91" s="25" t="s">
        <v>115</v>
      </c>
      <c r="F91" s="130" t="s">
        <v>116</v>
      </c>
      <c r="G91" s="131"/>
      <c r="H91" s="130" t="s">
        <v>117</v>
      </c>
      <c r="I91" s="131"/>
      <c r="J91" s="94"/>
      <c r="K91" s="95"/>
      <c r="L91" s="14"/>
      <c r="N91" s="46"/>
      <c r="O91" s="46"/>
      <c r="S91" s="37"/>
    </row>
    <row r="92" spans="2:19">
      <c r="B92" s="81"/>
      <c r="C92" s="81"/>
      <c r="D92" s="81"/>
      <c r="E92" s="25" t="s">
        <v>118</v>
      </c>
      <c r="F92" s="130" t="s">
        <v>119</v>
      </c>
      <c r="G92" s="131"/>
      <c r="H92" s="130" t="s">
        <v>120</v>
      </c>
      <c r="I92" s="131"/>
      <c r="J92" s="94"/>
      <c r="K92" s="95"/>
      <c r="L92" s="14"/>
      <c r="N92" s="46"/>
      <c r="O92" s="46"/>
      <c r="S92" s="37"/>
    </row>
    <row r="93" spans="2:19">
      <c r="B93" s="81"/>
      <c r="C93" s="81"/>
      <c r="D93" s="81"/>
      <c r="E93" s="25" t="s">
        <v>121</v>
      </c>
      <c r="F93" s="130" t="s">
        <v>122</v>
      </c>
      <c r="G93" s="131"/>
      <c r="H93" s="130" t="s">
        <v>123</v>
      </c>
      <c r="I93" s="131"/>
      <c r="J93" s="96"/>
      <c r="K93" s="97"/>
      <c r="L93" s="14"/>
      <c r="N93" s="46"/>
      <c r="O93" s="46"/>
      <c r="S93" s="37"/>
    </row>
    <row r="94" spans="2:19" ht="14.45" customHeight="1">
      <c r="B94" s="81"/>
      <c r="C94" s="81"/>
      <c r="D94" s="81"/>
      <c r="E94" s="25" t="s">
        <v>124</v>
      </c>
      <c r="F94" s="130" t="s">
        <v>125</v>
      </c>
      <c r="G94" s="131"/>
      <c r="H94" s="130" t="s">
        <v>117</v>
      </c>
      <c r="I94" s="147"/>
      <c r="J94" s="92" t="s">
        <v>126</v>
      </c>
      <c r="K94" s="93"/>
      <c r="L94" s="14"/>
      <c r="N94" s="47"/>
      <c r="O94" s="47"/>
      <c r="S94" s="37"/>
    </row>
    <row r="95" spans="2:19">
      <c r="B95" s="81"/>
      <c r="C95" s="81"/>
      <c r="D95" s="81"/>
      <c r="E95" s="25" t="s">
        <v>127</v>
      </c>
      <c r="F95" s="130" t="s">
        <v>128</v>
      </c>
      <c r="G95" s="131"/>
      <c r="H95" s="142" t="s">
        <v>129</v>
      </c>
      <c r="I95" s="143"/>
      <c r="J95" s="96"/>
      <c r="K95" s="97"/>
      <c r="L95" s="14"/>
      <c r="N95" s="46"/>
      <c r="S95" s="37"/>
    </row>
    <row r="96" spans="2:19">
      <c r="B96" s="81"/>
      <c r="C96" s="81"/>
      <c r="D96" s="81"/>
      <c r="J96" s="15"/>
      <c r="K96" s="2"/>
      <c r="L96" s="2"/>
      <c r="S96" s="37"/>
    </row>
    <row r="97" spans="2:19">
      <c r="B97" s="82" t="s">
        <v>130</v>
      </c>
      <c r="C97" s="82"/>
      <c r="D97" s="82"/>
      <c r="E97" s="144" t="s">
        <v>131</v>
      </c>
      <c r="F97" s="145"/>
      <c r="G97" s="145"/>
      <c r="H97" s="146"/>
      <c r="S97" s="37"/>
    </row>
    <row r="98" spans="2:19">
      <c r="B98" s="82"/>
      <c r="C98" s="82"/>
      <c r="D98" s="82"/>
      <c r="E98" s="21"/>
      <c r="S98" s="37"/>
    </row>
    <row r="99" spans="2:19" s="1" customFormat="1" ht="28.5">
      <c r="B99" s="82"/>
      <c r="C99" s="82"/>
      <c r="D99" s="82"/>
      <c r="E99" s="79" t="s">
        <v>132</v>
      </c>
      <c r="F99" s="79"/>
      <c r="G99" s="79" t="s">
        <v>133</v>
      </c>
      <c r="H99" s="79"/>
      <c r="I99" s="79" t="s">
        <v>134</v>
      </c>
      <c r="J99" s="26" t="s">
        <v>135</v>
      </c>
      <c r="K99" s="26" t="s">
        <v>136</v>
      </c>
      <c r="L99" s="26" t="s">
        <v>137</v>
      </c>
      <c r="M99" s="26" t="s">
        <v>138</v>
      </c>
      <c r="N99" s="48"/>
      <c r="O99" s="48"/>
      <c r="P99" s="5"/>
      <c r="Q99" s="5"/>
      <c r="R99" s="5"/>
      <c r="S99" s="34"/>
    </row>
    <row r="100" spans="2:19">
      <c r="B100" s="82"/>
      <c r="C100" s="82"/>
      <c r="D100" s="82"/>
      <c r="E100" s="79"/>
      <c r="F100" s="79"/>
      <c r="G100" s="79"/>
      <c r="H100" s="79"/>
      <c r="I100" s="79"/>
      <c r="J100" s="26">
        <f>O34</f>
        <v>20</v>
      </c>
      <c r="K100" s="26">
        <f>O35</f>
        <v>30</v>
      </c>
      <c r="L100" s="26">
        <f>O36</f>
        <v>30</v>
      </c>
      <c r="M100" s="26">
        <f>O37</f>
        <v>20</v>
      </c>
      <c r="N100" s="58"/>
      <c r="O100" s="58"/>
      <c r="P100" s="58"/>
      <c r="Q100" s="58"/>
      <c r="R100" s="58"/>
      <c r="S100" s="59"/>
    </row>
    <row r="101" spans="2:19" ht="12.95" customHeight="1">
      <c r="B101" s="82"/>
      <c r="C101" s="82"/>
      <c r="D101" s="82"/>
      <c r="E101" s="130" t="s">
        <v>139</v>
      </c>
      <c r="F101" s="131"/>
      <c r="G101" s="132" t="s">
        <v>140</v>
      </c>
      <c r="H101" s="132"/>
      <c r="I101" s="33">
        <f>J101*J100%</f>
        <v>6</v>
      </c>
      <c r="J101" s="25">
        <v>30</v>
      </c>
      <c r="K101" s="25"/>
      <c r="L101" s="25"/>
      <c r="M101" s="25"/>
      <c r="N101" s="15"/>
      <c r="P101" s="3"/>
      <c r="Q101" s="46"/>
      <c r="R101" s="2"/>
      <c r="S101" s="37"/>
    </row>
    <row r="102" spans="2:19" ht="12.95" customHeight="1">
      <c r="B102" s="82"/>
      <c r="C102" s="82"/>
      <c r="D102" s="82"/>
      <c r="E102" s="130" t="s">
        <v>139</v>
      </c>
      <c r="F102" s="131"/>
      <c r="G102" s="132" t="s">
        <v>140</v>
      </c>
      <c r="H102" s="132"/>
      <c r="I102" s="33">
        <f>K102*K100%</f>
        <v>9</v>
      </c>
      <c r="J102" s="25"/>
      <c r="K102" s="25">
        <v>30</v>
      </c>
      <c r="L102" s="25"/>
      <c r="M102" s="25"/>
      <c r="N102" s="15"/>
      <c r="P102" s="3"/>
      <c r="Q102" s="46"/>
      <c r="R102" s="2"/>
      <c r="S102" s="37"/>
    </row>
    <row r="103" spans="2:19">
      <c r="B103" s="82"/>
      <c r="C103" s="82"/>
      <c r="D103" s="82"/>
      <c r="E103" s="130" t="s">
        <v>141</v>
      </c>
      <c r="F103" s="131"/>
      <c r="G103" s="132" t="s">
        <v>142</v>
      </c>
      <c r="H103" s="132"/>
      <c r="I103" s="33">
        <f>L103*L100%</f>
        <v>9</v>
      </c>
      <c r="J103" s="25"/>
      <c r="K103" s="25"/>
      <c r="L103" s="25">
        <v>30</v>
      </c>
      <c r="M103" s="25"/>
      <c r="N103" s="2"/>
      <c r="Q103" s="46"/>
      <c r="R103" s="2"/>
      <c r="S103" s="37"/>
    </row>
    <row r="104" spans="2:19" ht="14.45" customHeight="1">
      <c r="B104" s="82"/>
      <c r="C104" s="82"/>
      <c r="D104" s="82"/>
      <c r="E104" s="130" t="s">
        <v>143</v>
      </c>
      <c r="F104" s="131"/>
      <c r="G104" s="132" t="s">
        <v>140</v>
      </c>
      <c r="H104" s="132"/>
      <c r="I104" s="33">
        <f>M104*M100%</f>
        <v>6</v>
      </c>
      <c r="J104" s="25"/>
      <c r="K104" s="25"/>
      <c r="L104" s="25"/>
      <c r="M104" s="25">
        <v>30</v>
      </c>
      <c r="N104" s="2"/>
      <c r="Q104" s="46"/>
      <c r="R104" s="2"/>
      <c r="S104" s="37"/>
    </row>
    <row r="105" spans="2:19" ht="14.45" customHeight="1">
      <c r="B105" s="82"/>
      <c r="C105" s="82"/>
      <c r="D105" s="82"/>
      <c r="E105" s="130" t="s">
        <v>144</v>
      </c>
      <c r="F105" s="131"/>
      <c r="G105" s="132" t="s">
        <v>140</v>
      </c>
      <c r="H105" s="132"/>
      <c r="I105" s="33">
        <f>(J105*J100%)+(L105*L100%)</f>
        <v>10</v>
      </c>
      <c r="J105" s="25">
        <v>20</v>
      </c>
      <c r="K105" s="25"/>
      <c r="L105" s="25">
        <v>20</v>
      </c>
      <c r="M105" s="25"/>
      <c r="N105" s="2"/>
      <c r="Q105" s="46"/>
      <c r="R105" s="2"/>
      <c r="S105" s="37"/>
    </row>
    <row r="106" spans="2:19" ht="14.45" customHeight="1">
      <c r="B106" s="82"/>
      <c r="C106" s="82"/>
      <c r="D106" s="82"/>
      <c r="E106" s="130" t="s">
        <v>144</v>
      </c>
      <c r="F106" s="131"/>
      <c r="G106" s="132" t="s">
        <v>140</v>
      </c>
      <c r="H106" s="132"/>
      <c r="I106" s="33">
        <f>(K106*K100%)+(M106*M100%)</f>
        <v>10</v>
      </c>
      <c r="J106" s="25"/>
      <c r="K106" s="25">
        <v>20</v>
      </c>
      <c r="L106" s="25"/>
      <c r="M106" s="25">
        <v>20</v>
      </c>
      <c r="N106" s="2"/>
      <c r="Q106" s="46"/>
      <c r="R106" s="2"/>
      <c r="S106" s="37"/>
    </row>
    <row r="107" spans="2:19" ht="14.45" customHeight="1">
      <c r="B107" s="82"/>
      <c r="C107" s="82"/>
      <c r="D107" s="82"/>
      <c r="E107" s="130" t="s">
        <v>145</v>
      </c>
      <c r="F107" s="131"/>
      <c r="G107" s="132" t="s">
        <v>140</v>
      </c>
      <c r="H107" s="132"/>
      <c r="I107" s="33">
        <f>(J107*J100%)+(K107*K100%)</f>
        <v>25</v>
      </c>
      <c r="J107" s="25">
        <v>50</v>
      </c>
      <c r="K107" s="25">
        <v>50</v>
      </c>
      <c r="L107" s="25"/>
      <c r="M107" s="25"/>
      <c r="N107" s="98"/>
      <c r="O107" s="98"/>
      <c r="P107" s="98"/>
      <c r="Q107" s="98"/>
      <c r="R107" s="98"/>
      <c r="S107" s="99"/>
    </row>
    <row r="108" spans="2:19">
      <c r="B108" s="82"/>
      <c r="C108" s="82"/>
      <c r="D108" s="82"/>
      <c r="E108" s="130" t="s">
        <v>146</v>
      </c>
      <c r="F108" s="131"/>
      <c r="G108" s="132" t="s">
        <v>140</v>
      </c>
      <c r="H108" s="132"/>
      <c r="I108" s="33">
        <f>(L108*L100%)+(M108*M100%)</f>
        <v>25</v>
      </c>
      <c r="J108" s="25"/>
      <c r="K108" s="25"/>
      <c r="L108" s="25">
        <v>50</v>
      </c>
      <c r="M108" s="25">
        <v>50</v>
      </c>
      <c r="N108" s="98"/>
      <c r="O108" s="98"/>
      <c r="P108" s="98"/>
      <c r="Q108" s="98"/>
      <c r="R108" s="98"/>
      <c r="S108" s="99"/>
    </row>
    <row r="109" spans="2:19">
      <c r="B109" s="82"/>
      <c r="C109" s="82"/>
      <c r="D109" s="82"/>
      <c r="E109" s="79" t="s">
        <v>147</v>
      </c>
      <c r="F109" s="79"/>
      <c r="G109" s="79"/>
      <c r="H109" s="79"/>
      <c r="I109" s="49">
        <f>SUM(I101:I108)</f>
        <v>100</v>
      </c>
      <c r="J109" s="49">
        <f>SUM(J101:J108)</f>
        <v>100</v>
      </c>
      <c r="K109" s="49">
        <f t="shared" ref="K109:M109" si="4">SUM(K101:K108)</f>
        <v>100</v>
      </c>
      <c r="L109" s="49">
        <f t="shared" si="4"/>
        <v>100</v>
      </c>
      <c r="M109" s="49">
        <f t="shared" si="4"/>
        <v>100</v>
      </c>
      <c r="N109" s="50"/>
      <c r="O109" s="15"/>
      <c r="P109" s="47"/>
      <c r="Q109" s="15"/>
      <c r="R109" s="47"/>
      <c r="S109" s="16"/>
    </row>
    <row r="110" spans="2:19">
      <c r="B110" s="82"/>
      <c r="C110" s="82"/>
      <c r="D110" s="82"/>
      <c r="E110" s="27"/>
      <c r="F110" s="28"/>
      <c r="G110" s="28"/>
      <c r="H110" s="28"/>
      <c r="I110" s="28"/>
      <c r="J110" s="28"/>
      <c r="K110" s="28"/>
      <c r="L110" s="28"/>
      <c r="M110" s="28"/>
      <c r="N110" s="28"/>
      <c r="O110" s="28"/>
      <c r="P110" s="28"/>
      <c r="Q110" s="28"/>
      <c r="R110" s="28"/>
      <c r="S110" s="39"/>
    </row>
    <row r="111" spans="2:19">
      <c r="B111" s="9"/>
      <c r="C111" s="10"/>
      <c r="D111" s="43"/>
      <c r="E111" s="27"/>
      <c r="F111" s="28"/>
      <c r="G111" s="28"/>
      <c r="H111" s="28"/>
      <c r="I111" s="28"/>
      <c r="J111" s="28"/>
      <c r="K111" s="28"/>
      <c r="L111" s="28"/>
      <c r="M111" s="28"/>
      <c r="N111" s="28"/>
      <c r="O111" s="28"/>
      <c r="P111" s="28"/>
      <c r="Q111" s="28"/>
      <c r="R111" s="28"/>
      <c r="S111" s="39"/>
    </row>
    <row r="112" spans="2:19" s="1" customFormat="1" ht="35.450000000000003" customHeight="1">
      <c r="B112" s="105" t="s">
        <v>148</v>
      </c>
      <c r="C112" s="133" t="s">
        <v>149</v>
      </c>
      <c r="D112" s="134"/>
      <c r="E112" s="134"/>
      <c r="F112" s="114" t="s">
        <v>150</v>
      </c>
      <c r="G112" s="114"/>
      <c r="H112" s="114"/>
      <c r="I112" s="114"/>
      <c r="J112" s="114" t="s">
        <v>151</v>
      </c>
      <c r="K112" s="114"/>
      <c r="L112" s="114"/>
      <c r="M112" s="114"/>
      <c r="N112" s="114"/>
      <c r="O112" s="114"/>
      <c r="P112" s="133" t="s">
        <v>152</v>
      </c>
      <c r="Q112" s="134"/>
      <c r="R112" s="135"/>
      <c r="S112" s="105" t="s">
        <v>153</v>
      </c>
    </row>
    <row r="113" spans="2:19" s="1" customFormat="1" ht="14.45" customHeight="1">
      <c r="B113" s="106"/>
      <c r="C113" s="136"/>
      <c r="D113" s="137"/>
      <c r="E113" s="137"/>
      <c r="F113" s="114" t="s">
        <v>154</v>
      </c>
      <c r="G113" s="114"/>
      <c r="H113" s="114" t="s">
        <v>155</v>
      </c>
      <c r="I113" s="114"/>
      <c r="J113" s="114"/>
      <c r="K113" s="114"/>
      <c r="L113" s="114"/>
      <c r="M113" s="114"/>
      <c r="N113" s="114"/>
      <c r="O113" s="114"/>
      <c r="P113" s="136"/>
      <c r="Q113" s="137"/>
      <c r="R113" s="138"/>
      <c r="S113" s="106"/>
    </row>
    <row r="114" spans="2:19" s="1" customFormat="1">
      <c r="B114" s="107"/>
      <c r="C114" s="139"/>
      <c r="D114" s="140"/>
      <c r="E114" s="140"/>
      <c r="F114" s="114"/>
      <c r="G114" s="114"/>
      <c r="H114" s="114"/>
      <c r="I114" s="114"/>
      <c r="J114" s="115" t="s">
        <v>156</v>
      </c>
      <c r="K114" s="116"/>
      <c r="L114" s="117"/>
      <c r="M114" s="115" t="s">
        <v>157</v>
      </c>
      <c r="N114" s="116"/>
      <c r="O114" s="117"/>
      <c r="P114" s="139"/>
      <c r="Q114" s="140"/>
      <c r="R114" s="141"/>
      <c r="S114" s="107"/>
    </row>
    <row r="115" spans="2:19" ht="54" customHeight="1">
      <c r="B115" s="124" t="s">
        <v>158</v>
      </c>
      <c r="C115" s="63" t="s">
        <v>159</v>
      </c>
      <c r="D115" s="83"/>
      <c r="E115" s="73"/>
      <c r="F115" s="63" t="s">
        <v>160</v>
      </c>
      <c r="G115" s="73"/>
      <c r="H115" s="63" t="s">
        <v>161</v>
      </c>
      <c r="I115" s="73"/>
      <c r="J115" s="108" t="s">
        <v>162</v>
      </c>
      <c r="K115" s="108"/>
      <c r="L115" s="108"/>
      <c r="M115" s="108" t="s">
        <v>163</v>
      </c>
      <c r="N115" s="108"/>
      <c r="O115" s="108"/>
      <c r="P115" s="63" t="s">
        <v>164</v>
      </c>
      <c r="Q115" s="83"/>
      <c r="R115" s="73"/>
      <c r="S115" s="108">
        <v>5</v>
      </c>
    </row>
    <row r="116" spans="2:19" ht="54" customHeight="1">
      <c r="B116" s="109"/>
      <c r="C116" s="111"/>
      <c r="D116" s="112"/>
      <c r="E116" s="113"/>
      <c r="F116" s="111"/>
      <c r="G116" s="113"/>
      <c r="H116" s="111"/>
      <c r="I116" s="113"/>
      <c r="J116" s="108"/>
      <c r="K116" s="108"/>
      <c r="L116" s="108"/>
      <c r="M116" s="108"/>
      <c r="N116" s="108"/>
      <c r="O116" s="108"/>
      <c r="P116" s="111"/>
      <c r="Q116" s="112"/>
      <c r="R116" s="113"/>
      <c r="S116" s="108"/>
    </row>
    <row r="117" spans="2:19" ht="54" customHeight="1">
      <c r="B117" s="109"/>
      <c r="C117" s="111"/>
      <c r="D117" s="112"/>
      <c r="E117" s="113"/>
      <c r="F117" s="111"/>
      <c r="G117" s="113"/>
      <c r="H117" s="111"/>
      <c r="I117" s="113"/>
      <c r="J117" s="108"/>
      <c r="K117" s="108"/>
      <c r="L117" s="108"/>
      <c r="M117" s="108"/>
      <c r="N117" s="108"/>
      <c r="O117" s="108"/>
      <c r="P117" s="111"/>
      <c r="Q117" s="112"/>
      <c r="R117" s="113"/>
      <c r="S117" s="108"/>
    </row>
    <row r="118" spans="2:19" ht="54" customHeight="1">
      <c r="B118" s="110"/>
      <c r="C118" s="74"/>
      <c r="D118" s="84"/>
      <c r="E118" s="75"/>
      <c r="F118" s="74"/>
      <c r="G118" s="75"/>
      <c r="H118" s="74"/>
      <c r="I118" s="75"/>
      <c r="J118" s="108" t="s">
        <v>165</v>
      </c>
      <c r="K118" s="108"/>
      <c r="L118" s="108"/>
      <c r="M118" s="108"/>
      <c r="N118" s="108"/>
      <c r="O118" s="108"/>
      <c r="P118" s="74"/>
      <c r="Q118" s="84"/>
      <c r="R118" s="75"/>
      <c r="S118" s="108"/>
    </row>
    <row r="119" spans="2:19" ht="43.7" customHeight="1">
      <c r="B119" s="125" t="s">
        <v>166</v>
      </c>
      <c r="C119" s="63" t="s">
        <v>167</v>
      </c>
      <c r="D119" s="83"/>
      <c r="E119" s="73"/>
      <c r="F119" s="63" t="s">
        <v>168</v>
      </c>
      <c r="G119" s="73"/>
      <c r="H119" s="63" t="s">
        <v>169</v>
      </c>
      <c r="I119" s="73"/>
      <c r="J119" s="108" t="s">
        <v>162</v>
      </c>
      <c r="K119" s="108"/>
      <c r="L119" s="108"/>
      <c r="M119" s="108" t="s">
        <v>170</v>
      </c>
      <c r="N119" s="108"/>
      <c r="O119" s="108"/>
      <c r="P119" s="63" t="s">
        <v>171</v>
      </c>
      <c r="Q119" s="83"/>
      <c r="R119" s="73"/>
      <c r="S119" s="108">
        <v>20</v>
      </c>
    </row>
    <row r="120" spans="2:19" ht="43.7" customHeight="1">
      <c r="B120" s="109"/>
      <c r="C120" s="111"/>
      <c r="D120" s="112"/>
      <c r="E120" s="113"/>
      <c r="F120" s="111"/>
      <c r="G120" s="113"/>
      <c r="H120" s="111"/>
      <c r="I120" s="113"/>
      <c r="J120" s="108"/>
      <c r="K120" s="108"/>
      <c r="L120" s="108"/>
      <c r="M120" s="108"/>
      <c r="N120" s="108"/>
      <c r="O120" s="108"/>
      <c r="P120" s="111"/>
      <c r="Q120" s="112"/>
      <c r="R120" s="113"/>
      <c r="S120" s="108"/>
    </row>
    <row r="121" spans="2:19" ht="43.7" customHeight="1">
      <c r="B121" s="109"/>
      <c r="C121" s="111"/>
      <c r="D121" s="112"/>
      <c r="E121" s="113"/>
      <c r="F121" s="111"/>
      <c r="G121" s="113"/>
      <c r="H121" s="111"/>
      <c r="I121" s="113"/>
      <c r="J121" s="108"/>
      <c r="K121" s="108"/>
      <c r="L121" s="108"/>
      <c r="M121" s="108"/>
      <c r="N121" s="108"/>
      <c r="O121" s="108"/>
      <c r="P121" s="111"/>
      <c r="Q121" s="112"/>
      <c r="R121" s="113"/>
      <c r="S121" s="108"/>
    </row>
    <row r="122" spans="2:19" ht="43.7" customHeight="1">
      <c r="B122" s="110"/>
      <c r="C122" s="74"/>
      <c r="D122" s="84"/>
      <c r="E122" s="75"/>
      <c r="F122" s="74"/>
      <c r="G122" s="75"/>
      <c r="H122" s="74"/>
      <c r="I122" s="75"/>
      <c r="J122" s="108" t="s">
        <v>172</v>
      </c>
      <c r="K122" s="108"/>
      <c r="L122" s="108"/>
      <c r="M122" s="108"/>
      <c r="N122" s="108"/>
      <c r="O122" s="108"/>
      <c r="P122" s="74"/>
      <c r="Q122" s="84"/>
      <c r="R122" s="75"/>
      <c r="S122" s="108"/>
    </row>
    <row r="123" spans="2:19" s="1" customFormat="1" ht="15" customHeight="1">
      <c r="B123" s="45">
        <v>8</v>
      </c>
      <c r="C123" s="115" t="s">
        <v>173</v>
      </c>
      <c r="D123" s="116"/>
      <c r="E123" s="116"/>
      <c r="F123" s="116"/>
      <c r="G123" s="116"/>
      <c r="H123" s="116"/>
      <c r="I123" s="116"/>
      <c r="J123" s="116"/>
      <c r="K123" s="116"/>
      <c r="L123" s="116"/>
      <c r="M123" s="116"/>
      <c r="N123" s="116"/>
      <c r="O123" s="116"/>
      <c r="P123" s="116"/>
      <c r="Q123" s="116"/>
      <c r="R123" s="117"/>
      <c r="S123" s="7">
        <v>25</v>
      </c>
    </row>
    <row r="124" spans="2:19" ht="60" customHeight="1">
      <c r="B124" s="125" t="s">
        <v>174</v>
      </c>
      <c r="C124" s="63" t="s">
        <v>175</v>
      </c>
      <c r="D124" s="83"/>
      <c r="E124" s="73"/>
      <c r="F124" s="63" t="s">
        <v>176</v>
      </c>
      <c r="G124" s="73"/>
      <c r="H124" s="63" t="s">
        <v>177</v>
      </c>
      <c r="I124" s="73"/>
      <c r="J124" s="63" t="s">
        <v>178</v>
      </c>
      <c r="K124" s="83"/>
      <c r="L124" s="73"/>
      <c r="M124" s="63" t="s">
        <v>179</v>
      </c>
      <c r="N124" s="83"/>
      <c r="O124" s="73"/>
      <c r="P124" s="63" t="s">
        <v>180</v>
      </c>
      <c r="Q124" s="83"/>
      <c r="R124" s="73"/>
      <c r="S124" s="103">
        <v>20</v>
      </c>
    </row>
    <row r="125" spans="2:19" ht="60" customHeight="1">
      <c r="B125" s="109"/>
      <c r="C125" s="111"/>
      <c r="D125" s="112"/>
      <c r="E125" s="113"/>
      <c r="F125" s="111"/>
      <c r="G125" s="113"/>
      <c r="H125" s="111"/>
      <c r="I125" s="113"/>
      <c r="J125" s="111"/>
      <c r="K125" s="112"/>
      <c r="L125" s="113"/>
      <c r="M125" s="111"/>
      <c r="N125" s="112"/>
      <c r="O125" s="113"/>
      <c r="P125" s="111"/>
      <c r="Q125" s="112"/>
      <c r="R125" s="113"/>
      <c r="S125" s="109"/>
    </row>
    <row r="126" spans="2:19" ht="60" customHeight="1">
      <c r="B126" s="109"/>
      <c r="C126" s="111"/>
      <c r="D126" s="112"/>
      <c r="E126" s="113"/>
      <c r="F126" s="111"/>
      <c r="G126" s="113"/>
      <c r="H126" s="111"/>
      <c r="I126" s="113"/>
      <c r="J126" s="111"/>
      <c r="K126" s="112"/>
      <c r="L126" s="113"/>
      <c r="M126" s="111"/>
      <c r="N126" s="112"/>
      <c r="O126" s="113"/>
      <c r="P126" s="111"/>
      <c r="Q126" s="112"/>
      <c r="R126" s="113"/>
      <c r="S126" s="109"/>
    </row>
    <row r="127" spans="2:19" ht="60" customHeight="1">
      <c r="B127" s="109"/>
      <c r="C127" s="111"/>
      <c r="D127" s="112"/>
      <c r="E127" s="113"/>
      <c r="F127" s="111"/>
      <c r="G127" s="113"/>
      <c r="H127" s="111"/>
      <c r="I127" s="113"/>
      <c r="J127" s="74"/>
      <c r="K127" s="84"/>
      <c r="L127" s="75"/>
      <c r="M127" s="74"/>
      <c r="N127" s="84"/>
      <c r="O127" s="75"/>
      <c r="P127" s="111"/>
      <c r="Q127" s="112"/>
      <c r="R127" s="113"/>
      <c r="S127" s="109"/>
    </row>
    <row r="128" spans="2:19" ht="60" customHeight="1">
      <c r="B128" s="110"/>
      <c r="C128" s="74"/>
      <c r="D128" s="84"/>
      <c r="E128" s="75"/>
      <c r="F128" s="74"/>
      <c r="G128" s="75"/>
      <c r="H128" s="74"/>
      <c r="I128" s="75"/>
      <c r="J128" s="108" t="s">
        <v>181</v>
      </c>
      <c r="K128" s="108"/>
      <c r="L128" s="108"/>
      <c r="M128" s="108"/>
      <c r="N128" s="108"/>
      <c r="O128" s="108"/>
      <c r="P128" s="74"/>
      <c r="Q128" s="84"/>
      <c r="R128" s="75"/>
      <c r="S128" s="110"/>
    </row>
    <row r="129" spans="2:19" ht="57" customHeight="1">
      <c r="B129" s="125" t="s">
        <v>182</v>
      </c>
      <c r="C129" s="63" t="s">
        <v>183</v>
      </c>
      <c r="D129" s="83"/>
      <c r="E129" s="83"/>
      <c r="F129" s="108" t="s">
        <v>184</v>
      </c>
      <c r="G129" s="108"/>
      <c r="H129" s="83" t="s">
        <v>185</v>
      </c>
      <c r="I129" s="83"/>
      <c r="J129" s="63" t="s">
        <v>186</v>
      </c>
      <c r="K129" s="83"/>
      <c r="L129" s="73"/>
      <c r="M129" s="63" t="s">
        <v>187</v>
      </c>
      <c r="N129" s="83"/>
      <c r="O129" s="73"/>
      <c r="P129" s="83" t="s">
        <v>188</v>
      </c>
      <c r="Q129" s="83"/>
      <c r="R129" s="73"/>
      <c r="S129" s="103">
        <v>5</v>
      </c>
    </row>
    <row r="130" spans="2:19" ht="57" customHeight="1">
      <c r="B130" s="109"/>
      <c r="C130" s="111"/>
      <c r="D130" s="112"/>
      <c r="E130" s="112"/>
      <c r="F130" s="108"/>
      <c r="G130" s="108"/>
      <c r="H130" s="112"/>
      <c r="I130" s="112"/>
      <c r="J130" s="111"/>
      <c r="K130" s="112"/>
      <c r="L130" s="113"/>
      <c r="M130" s="111"/>
      <c r="N130" s="112"/>
      <c r="O130" s="113"/>
      <c r="P130" s="112"/>
      <c r="Q130" s="112"/>
      <c r="R130" s="113"/>
      <c r="S130" s="109"/>
    </row>
    <row r="131" spans="2:19" ht="57" customHeight="1">
      <c r="B131" s="109"/>
      <c r="C131" s="111"/>
      <c r="D131" s="112"/>
      <c r="E131" s="112"/>
      <c r="F131" s="108"/>
      <c r="G131" s="108"/>
      <c r="H131" s="112"/>
      <c r="I131" s="112"/>
      <c r="J131" s="111"/>
      <c r="K131" s="112"/>
      <c r="L131" s="113"/>
      <c r="M131" s="111"/>
      <c r="N131" s="112"/>
      <c r="O131" s="113"/>
      <c r="P131" s="112"/>
      <c r="Q131" s="112"/>
      <c r="R131" s="113"/>
      <c r="S131" s="109"/>
    </row>
    <row r="132" spans="2:19" ht="57" customHeight="1">
      <c r="B132" s="109"/>
      <c r="C132" s="111"/>
      <c r="D132" s="112"/>
      <c r="E132" s="112"/>
      <c r="F132" s="108"/>
      <c r="G132" s="108"/>
      <c r="H132" s="112"/>
      <c r="I132" s="112"/>
      <c r="J132" s="74"/>
      <c r="K132" s="84"/>
      <c r="L132" s="75"/>
      <c r="M132" s="74"/>
      <c r="N132" s="84"/>
      <c r="O132" s="75"/>
      <c r="P132" s="112"/>
      <c r="Q132" s="112"/>
      <c r="R132" s="113"/>
      <c r="S132" s="109"/>
    </row>
    <row r="133" spans="2:19" ht="57" customHeight="1">
      <c r="B133" s="110"/>
      <c r="C133" s="74"/>
      <c r="D133" s="84"/>
      <c r="E133" s="84"/>
      <c r="F133" s="108"/>
      <c r="G133" s="108"/>
      <c r="H133" s="84"/>
      <c r="I133" s="84"/>
      <c r="J133" s="108" t="s">
        <v>189</v>
      </c>
      <c r="K133" s="108"/>
      <c r="L133" s="108"/>
      <c r="M133" s="108"/>
      <c r="N133" s="108"/>
      <c r="O133" s="108"/>
      <c r="P133" s="84"/>
      <c r="Q133" s="84"/>
      <c r="R133" s="75"/>
      <c r="S133" s="110"/>
    </row>
    <row r="134" spans="2:19" s="1" customFormat="1" ht="14.45" customHeight="1">
      <c r="B134" s="45">
        <v>16</v>
      </c>
      <c r="C134" s="115" t="s">
        <v>190</v>
      </c>
      <c r="D134" s="116"/>
      <c r="E134" s="116"/>
      <c r="F134" s="116"/>
      <c r="G134" s="116"/>
      <c r="H134" s="116"/>
      <c r="I134" s="116"/>
      <c r="J134" s="116"/>
      <c r="K134" s="116"/>
      <c r="L134" s="116"/>
      <c r="M134" s="116"/>
      <c r="N134" s="116"/>
      <c r="O134" s="116"/>
      <c r="P134" s="116"/>
      <c r="Q134" s="116"/>
      <c r="R134" s="117"/>
      <c r="S134" s="7">
        <v>25</v>
      </c>
    </row>
    <row r="135" spans="2:19" ht="14.45" customHeight="1">
      <c r="B135" s="126" t="s">
        <v>191</v>
      </c>
      <c r="C135" s="127"/>
      <c r="D135" s="127"/>
      <c r="E135" s="127"/>
      <c r="F135" s="127"/>
      <c r="G135" s="127"/>
      <c r="H135" s="127"/>
      <c r="I135" s="127"/>
      <c r="J135" s="127"/>
      <c r="K135" s="127"/>
      <c r="L135" s="127"/>
      <c r="M135" s="127"/>
      <c r="N135" s="127"/>
      <c r="O135" s="127"/>
      <c r="P135" s="127"/>
      <c r="Q135" s="127"/>
      <c r="R135" s="127"/>
      <c r="S135" s="6">
        <f>SUM(S115:S134)</f>
        <v>100</v>
      </c>
    </row>
    <row r="137" spans="2:19">
      <c r="B137" s="3" t="s">
        <v>192</v>
      </c>
    </row>
    <row r="138" spans="2:19" ht="27.95" customHeight="1">
      <c r="B138" s="51">
        <v>1</v>
      </c>
      <c r="C138" s="128" t="s">
        <v>193</v>
      </c>
      <c r="D138" s="128"/>
      <c r="E138" s="128"/>
      <c r="F138" s="128"/>
      <c r="G138" s="128"/>
      <c r="H138" s="128"/>
      <c r="I138" s="128"/>
      <c r="J138" s="128"/>
      <c r="K138" s="128"/>
      <c r="L138" s="128"/>
      <c r="M138" s="128"/>
      <c r="N138" s="128"/>
      <c r="O138" s="128"/>
      <c r="P138" s="128"/>
      <c r="Q138" s="128"/>
      <c r="R138" s="128"/>
      <c r="S138" s="129"/>
    </row>
    <row r="139" spans="2:19" ht="27.6" customHeight="1">
      <c r="B139" s="52">
        <v>2</v>
      </c>
      <c r="C139" s="98" t="s">
        <v>194</v>
      </c>
      <c r="D139" s="118"/>
      <c r="E139" s="118"/>
      <c r="F139" s="118"/>
      <c r="G139" s="118"/>
      <c r="H139" s="118"/>
      <c r="I139" s="118"/>
      <c r="J139" s="118"/>
      <c r="K139" s="118"/>
      <c r="L139" s="118"/>
      <c r="M139" s="118"/>
      <c r="N139" s="118"/>
      <c r="O139" s="118"/>
      <c r="P139" s="118"/>
      <c r="Q139" s="118"/>
      <c r="R139" s="118"/>
      <c r="S139" s="119"/>
    </row>
    <row r="140" spans="2:19" ht="26.45" customHeight="1">
      <c r="B140" s="52">
        <v>3</v>
      </c>
      <c r="C140" s="98" t="s">
        <v>195</v>
      </c>
      <c r="D140" s="118"/>
      <c r="E140" s="118"/>
      <c r="F140" s="118"/>
      <c r="G140" s="118"/>
      <c r="H140" s="118"/>
      <c r="I140" s="118"/>
      <c r="J140" s="118"/>
      <c r="K140" s="118"/>
      <c r="L140" s="118"/>
      <c r="M140" s="118"/>
      <c r="N140" s="118"/>
      <c r="O140" s="118"/>
      <c r="P140" s="118"/>
      <c r="Q140" s="118"/>
      <c r="R140" s="118"/>
      <c r="S140" s="119"/>
    </row>
    <row r="141" spans="2:19" ht="30" customHeight="1">
      <c r="B141" s="52">
        <v>4</v>
      </c>
      <c r="C141" s="98" t="s">
        <v>196</v>
      </c>
      <c r="D141" s="118"/>
      <c r="E141" s="118"/>
      <c r="F141" s="118"/>
      <c r="G141" s="118"/>
      <c r="H141" s="118"/>
      <c r="I141" s="118"/>
      <c r="J141" s="118"/>
      <c r="K141" s="118"/>
      <c r="L141" s="118"/>
      <c r="M141" s="118"/>
      <c r="N141" s="118"/>
      <c r="O141" s="118"/>
      <c r="P141" s="118"/>
      <c r="Q141" s="118"/>
      <c r="R141" s="118"/>
      <c r="S141" s="119"/>
    </row>
    <row r="142" spans="2:19" ht="29.1" customHeight="1">
      <c r="B142" s="52">
        <v>5</v>
      </c>
      <c r="C142" s="98" t="s">
        <v>197</v>
      </c>
      <c r="D142" s="118"/>
      <c r="E142" s="118"/>
      <c r="F142" s="118"/>
      <c r="G142" s="118"/>
      <c r="H142" s="118"/>
      <c r="I142" s="118"/>
      <c r="J142" s="118"/>
      <c r="K142" s="118"/>
      <c r="L142" s="118"/>
      <c r="M142" s="118"/>
      <c r="N142" s="118"/>
      <c r="O142" s="118"/>
      <c r="P142" s="118"/>
      <c r="Q142" s="118"/>
      <c r="R142" s="118"/>
      <c r="S142" s="119"/>
    </row>
    <row r="143" spans="2:19" ht="28.5" customHeight="1">
      <c r="B143" s="52">
        <v>6</v>
      </c>
      <c r="C143" s="98" t="s">
        <v>198</v>
      </c>
      <c r="D143" s="118"/>
      <c r="E143" s="118"/>
      <c r="F143" s="118"/>
      <c r="G143" s="118"/>
      <c r="H143" s="118"/>
      <c r="I143" s="118"/>
      <c r="J143" s="118"/>
      <c r="K143" s="118"/>
      <c r="L143" s="118"/>
      <c r="M143" s="118"/>
      <c r="N143" s="118"/>
      <c r="O143" s="118"/>
      <c r="P143" s="118"/>
      <c r="Q143" s="118"/>
      <c r="R143" s="118"/>
      <c r="S143" s="119"/>
    </row>
    <row r="144" spans="2:19" ht="14.45" customHeight="1">
      <c r="B144" s="52">
        <v>7</v>
      </c>
      <c r="C144" s="98" t="s">
        <v>199</v>
      </c>
      <c r="D144" s="118"/>
      <c r="E144" s="118"/>
      <c r="F144" s="118"/>
      <c r="G144" s="118"/>
      <c r="H144" s="118"/>
      <c r="I144" s="118"/>
      <c r="J144" s="118"/>
      <c r="K144" s="118"/>
      <c r="L144" s="118"/>
      <c r="M144" s="118"/>
      <c r="N144" s="118"/>
      <c r="O144" s="118"/>
      <c r="P144" s="118"/>
      <c r="Q144" s="118"/>
      <c r="R144" s="118"/>
      <c r="S144" s="119"/>
    </row>
    <row r="145" spans="2:19" ht="29.45" customHeight="1">
      <c r="B145" s="52">
        <v>8</v>
      </c>
      <c r="C145" s="98" t="s">
        <v>200</v>
      </c>
      <c r="D145" s="118"/>
      <c r="E145" s="118"/>
      <c r="F145" s="118"/>
      <c r="G145" s="118"/>
      <c r="H145" s="118"/>
      <c r="I145" s="118"/>
      <c r="J145" s="118"/>
      <c r="K145" s="118"/>
      <c r="L145" s="118"/>
      <c r="M145" s="118"/>
      <c r="N145" s="118"/>
      <c r="O145" s="118"/>
      <c r="P145" s="118"/>
      <c r="Q145" s="118"/>
      <c r="R145" s="118"/>
      <c r="S145" s="119"/>
    </row>
    <row r="146" spans="2:19" ht="27.6" customHeight="1">
      <c r="B146" s="52">
        <v>9</v>
      </c>
      <c r="C146" s="98" t="s">
        <v>201</v>
      </c>
      <c r="D146" s="118"/>
      <c r="E146" s="118"/>
      <c r="F146" s="118"/>
      <c r="G146" s="118"/>
      <c r="H146" s="118"/>
      <c r="I146" s="118"/>
      <c r="J146" s="118"/>
      <c r="K146" s="118"/>
      <c r="L146" s="118"/>
      <c r="M146" s="118"/>
      <c r="N146" s="118"/>
      <c r="O146" s="118"/>
      <c r="P146" s="118"/>
      <c r="Q146" s="118"/>
      <c r="R146" s="118"/>
      <c r="S146" s="119"/>
    </row>
    <row r="147" spans="2:19" ht="14.45" customHeight="1">
      <c r="B147" s="52">
        <v>10</v>
      </c>
      <c r="C147" s="98" t="s">
        <v>202</v>
      </c>
      <c r="D147" s="118"/>
      <c r="E147" s="118"/>
      <c r="F147" s="118"/>
      <c r="G147" s="118"/>
      <c r="H147" s="118"/>
      <c r="I147" s="118"/>
      <c r="J147" s="118"/>
      <c r="K147" s="118"/>
      <c r="L147" s="118"/>
      <c r="M147" s="118"/>
      <c r="N147" s="118"/>
      <c r="O147" s="118"/>
      <c r="P147" s="118"/>
      <c r="Q147" s="118"/>
      <c r="R147" s="118"/>
      <c r="S147" s="119"/>
    </row>
    <row r="148" spans="2:19">
      <c r="B148" s="52">
        <v>11</v>
      </c>
      <c r="C148" s="98" t="s">
        <v>203</v>
      </c>
      <c r="D148" s="118"/>
      <c r="E148" s="118"/>
      <c r="F148" s="118"/>
      <c r="G148" s="118"/>
      <c r="H148" s="118"/>
      <c r="I148" s="118"/>
      <c r="J148" s="118"/>
      <c r="K148" s="118"/>
      <c r="L148" s="118"/>
      <c r="M148" s="118"/>
      <c r="N148" s="118"/>
      <c r="O148" s="118"/>
      <c r="P148" s="118"/>
      <c r="Q148" s="118"/>
      <c r="R148" s="118"/>
      <c r="S148" s="119"/>
    </row>
    <row r="149" spans="2:19" ht="14.45" customHeight="1">
      <c r="B149" s="52">
        <v>12</v>
      </c>
      <c r="C149" s="98" t="s">
        <v>204</v>
      </c>
      <c r="D149" s="118"/>
      <c r="E149" s="118"/>
      <c r="F149" s="118"/>
      <c r="G149" s="118"/>
      <c r="H149" s="118"/>
      <c r="I149" s="118"/>
      <c r="J149" s="118"/>
      <c r="K149" s="118"/>
      <c r="L149" s="118"/>
      <c r="M149" s="118"/>
      <c r="N149" s="118"/>
      <c r="O149" s="118"/>
      <c r="P149" s="118"/>
      <c r="Q149" s="118"/>
      <c r="R149" s="118"/>
      <c r="S149" s="119"/>
    </row>
    <row r="150" spans="2:19">
      <c r="B150" s="52">
        <v>13</v>
      </c>
      <c r="C150" s="98" t="s">
        <v>205</v>
      </c>
      <c r="D150" s="98"/>
      <c r="E150" s="98"/>
      <c r="F150" s="98"/>
      <c r="G150" s="98"/>
      <c r="H150" s="98"/>
      <c r="I150" s="98"/>
      <c r="J150" s="98"/>
      <c r="K150" s="98"/>
      <c r="L150" s="98"/>
      <c r="M150" s="98"/>
      <c r="N150" s="98"/>
      <c r="O150" s="98"/>
      <c r="P150" s="98"/>
      <c r="Q150" s="98"/>
      <c r="R150" s="98"/>
      <c r="S150" s="99"/>
    </row>
    <row r="151" spans="2:19">
      <c r="B151" s="52">
        <v>14</v>
      </c>
      <c r="C151" s="120" t="s">
        <v>206</v>
      </c>
      <c r="D151" s="120"/>
      <c r="E151" s="120"/>
      <c r="F151" s="120"/>
      <c r="G151" s="120"/>
      <c r="H151" s="120"/>
      <c r="I151" s="120"/>
      <c r="J151" s="120"/>
      <c r="K151" s="120"/>
      <c r="L151" s="120"/>
      <c r="M151" s="120"/>
      <c r="N151" s="120"/>
      <c r="O151" s="120"/>
      <c r="P151" s="120"/>
      <c r="Q151" s="120"/>
      <c r="R151" s="120"/>
      <c r="S151" s="121"/>
    </row>
    <row r="152" spans="2:19" ht="28.5" customHeight="1">
      <c r="B152" s="53">
        <v>15</v>
      </c>
      <c r="C152" s="122" t="s">
        <v>207</v>
      </c>
      <c r="D152" s="122"/>
      <c r="E152" s="122"/>
      <c r="F152" s="122"/>
      <c r="G152" s="122"/>
      <c r="H152" s="122"/>
      <c r="I152" s="122"/>
      <c r="J152" s="122"/>
      <c r="K152" s="122"/>
      <c r="L152" s="122"/>
      <c r="M152" s="122"/>
      <c r="N152" s="122"/>
      <c r="O152" s="122"/>
      <c r="P152" s="122"/>
      <c r="Q152" s="122"/>
      <c r="R152" s="122"/>
      <c r="S152" s="123"/>
    </row>
  </sheetData>
  <mergeCells count="171">
    <mergeCell ref="D2:Q2"/>
    <mergeCell ref="D3:Q3"/>
    <mergeCell ref="B6:S6"/>
    <mergeCell ref="B7:D7"/>
    <mergeCell ref="F7:G7"/>
    <mergeCell ref="H7:I7"/>
    <mergeCell ref="J7:L7"/>
    <mergeCell ref="M7:N7"/>
    <mergeCell ref="O7:Q7"/>
    <mergeCell ref="R7:S7"/>
    <mergeCell ref="B2:C5"/>
    <mergeCell ref="R2:S5"/>
    <mergeCell ref="D4:Q5"/>
    <mergeCell ref="E10:I10"/>
    <mergeCell ref="J10:N10"/>
    <mergeCell ref="O10:S10"/>
    <mergeCell ref="B18:D18"/>
    <mergeCell ref="E18:S18"/>
    <mergeCell ref="E21:N21"/>
    <mergeCell ref="F22:S22"/>
    <mergeCell ref="F23:S23"/>
    <mergeCell ref="F24:S24"/>
    <mergeCell ref="E11:I17"/>
    <mergeCell ref="J11:N17"/>
    <mergeCell ref="O11:S17"/>
    <mergeCell ref="B21:D29"/>
    <mergeCell ref="B19:D20"/>
    <mergeCell ref="E19:S20"/>
    <mergeCell ref="E25:J25"/>
    <mergeCell ref="F26:S26"/>
    <mergeCell ref="F27:S27"/>
    <mergeCell ref="F28:S28"/>
    <mergeCell ref="F29:S29"/>
    <mergeCell ref="E30:J30"/>
    <mergeCell ref="E31:S31"/>
    <mergeCell ref="F32:N32"/>
    <mergeCell ref="O34:P34"/>
    <mergeCell ref="O35:P35"/>
    <mergeCell ref="O36:P36"/>
    <mergeCell ref="O37:P37"/>
    <mergeCell ref="O38:P38"/>
    <mergeCell ref="E40:J40"/>
    <mergeCell ref="G42:J42"/>
    <mergeCell ref="E44:F44"/>
    <mergeCell ref="E45:F45"/>
    <mergeCell ref="E46:F46"/>
    <mergeCell ref="E42:F43"/>
    <mergeCell ref="F88:G88"/>
    <mergeCell ref="H88:I88"/>
    <mergeCell ref="J88:K88"/>
    <mergeCell ref="F89:G89"/>
    <mergeCell ref="H89:I89"/>
    <mergeCell ref="F90:G90"/>
    <mergeCell ref="H90:I90"/>
    <mergeCell ref="F91:G91"/>
    <mergeCell ref="H91:I91"/>
    <mergeCell ref="F92:G92"/>
    <mergeCell ref="H92:I92"/>
    <mergeCell ref="F93:G93"/>
    <mergeCell ref="H93:I93"/>
    <mergeCell ref="F94:G94"/>
    <mergeCell ref="H94:I94"/>
    <mergeCell ref="F95:G95"/>
    <mergeCell ref="H95:I95"/>
    <mergeCell ref="E97:H97"/>
    <mergeCell ref="N100:S100"/>
    <mergeCell ref="E101:F101"/>
    <mergeCell ref="G101:H101"/>
    <mergeCell ref="E102:F102"/>
    <mergeCell ref="G102:H102"/>
    <mergeCell ref="E103:F103"/>
    <mergeCell ref="G103:H103"/>
    <mergeCell ref="E104:F104"/>
    <mergeCell ref="G104:H104"/>
    <mergeCell ref="C123:R123"/>
    <mergeCell ref="J128:O128"/>
    <mergeCell ref="J133:O133"/>
    <mergeCell ref="C134:R134"/>
    <mergeCell ref="J112:O113"/>
    <mergeCell ref="P112:R114"/>
    <mergeCell ref="C112:E114"/>
    <mergeCell ref="E105:F105"/>
    <mergeCell ref="G105:H105"/>
    <mergeCell ref="E106:F106"/>
    <mergeCell ref="G106:H106"/>
    <mergeCell ref="E107:F107"/>
    <mergeCell ref="G107:H107"/>
    <mergeCell ref="E108:F108"/>
    <mergeCell ref="G108:H108"/>
    <mergeCell ref="E109:H109"/>
    <mergeCell ref="B135:R135"/>
    <mergeCell ref="C138:S138"/>
    <mergeCell ref="C139:S139"/>
    <mergeCell ref="C140:S140"/>
    <mergeCell ref="C141:S141"/>
    <mergeCell ref="C142:S142"/>
    <mergeCell ref="C143:S143"/>
    <mergeCell ref="C144:S144"/>
    <mergeCell ref="C145:S145"/>
    <mergeCell ref="C146:S146"/>
    <mergeCell ref="C147:S147"/>
    <mergeCell ref="C148:S148"/>
    <mergeCell ref="C149:S149"/>
    <mergeCell ref="C150:S150"/>
    <mergeCell ref="C151:S151"/>
    <mergeCell ref="C152:S152"/>
    <mergeCell ref="B112:B114"/>
    <mergeCell ref="B115:B118"/>
    <mergeCell ref="B119:B122"/>
    <mergeCell ref="B124:B128"/>
    <mergeCell ref="B129:B133"/>
    <mergeCell ref="S129:S133"/>
    <mergeCell ref="F129:G133"/>
    <mergeCell ref="H129:I133"/>
    <mergeCell ref="C129:E133"/>
    <mergeCell ref="C124:E128"/>
    <mergeCell ref="J124:L127"/>
    <mergeCell ref="M124:O127"/>
    <mergeCell ref="J129:L132"/>
    <mergeCell ref="M129:O132"/>
    <mergeCell ref="P129:R133"/>
    <mergeCell ref="F113:G114"/>
    <mergeCell ref="H113:I114"/>
    <mergeCell ref="S112:S114"/>
    <mergeCell ref="S115:S118"/>
    <mergeCell ref="S119:S122"/>
    <mergeCell ref="S124:S128"/>
    <mergeCell ref="J119:L121"/>
    <mergeCell ref="M119:O121"/>
    <mergeCell ref="C115:E118"/>
    <mergeCell ref="P115:R118"/>
    <mergeCell ref="F115:G118"/>
    <mergeCell ref="H115:I118"/>
    <mergeCell ref="P119:R122"/>
    <mergeCell ref="F119:G122"/>
    <mergeCell ref="H119:I122"/>
    <mergeCell ref="C119:E122"/>
    <mergeCell ref="J115:L117"/>
    <mergeCell ref="M115:O117"/>
    <mergeCell ref="P124:R128"/>
    <mergeCell ref="F124:G128"/>
    <mergeCell ref="H124:I128"/>
    <mergeCell ref="F112:I112"/>
    <mergeCell ref="J114:L114"/>
    <mergeCell ref="M114:O114"/>
    <mergeCell ref="J118:O118"/>
    <mergeCell ref="J122:O122"/>
    <mergeCell ref="B30:D39"/>
    <mergeCell ref="O32:P33"/>
    <mergeCell ref="B8:D9"/>
    <mergeCell ref="B10:D17"/>
    <mergeCell ref="F8:G9"/>
    <mergeCell ref="H8:I9"/>
    <mergeCell ref="R8:S9"/>
    <mergeCell ref="E99:F100"/>
    <mergeCell ref="G99:H100"/>
    <mergeCell ref="B40:D47"/>
    <mergeCell ref="B86:D96"/>
    <mergeCell ref="B48:D63"/>
    <mergeCell ref="B97:D110"/>
    <mergeCell ref="J8:L9"/>
    <mergeCell ref="O8:Q9"/>
    <mergeCell ref="B64:D85"/>
    <mergeCell ref="J89:K93"/>
    <mergeCell ref="J94:K95"/>
    <mergeCell ref="N107:S108"/>
    <mergeCell ref="E8:E9"/>
    <mergeCell ref="E32:E33"/>
    <mergeCell ref="I99:I100"/>
    <mergeCell ref="M8:M9"/>
    <mergeCell ref="N8:N9"/>
  </mergeCells>
  <pageMargins left="0.25" right="0.25" top="0.75" bottom="0.75" header="0.3" footer="0.3"/>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t3nr1</dc:creator>
  <cp:lastModifiedBy>FakultasHukum USK03</cp:lastModifiedBy>
  <dcterms:created xsi:type="dcterms:W3CDTF">2023-10-30T04:06:00Z</dcterms:created>
  <dcterms:modified xsi:type="dcterms:W3CDTF">2025-09-03T08:35:15Z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5ED8A9880D6A4EAC858CA4ED88649C94_12</vt:lpwstr>
  </property>
  <property fmtid="{D5CDD505-2E9C-101B-9397-08002B2CF9AE}" pid="3" name="KSOProductBuildVer">
    <vt:lpwstr>1033-12.2.0.13489</vt:lpwstr>
  </property>
</Properties>
</file>