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2">
      <go:sheetsCustomData xmlns:go="http://customooxmlschemas.google.com/" r:id="rId5" roundtripDataChecksum="ZCC0mCp6FW1MTuWjyQCExMxHKlfjdeo4Dj2yTjPwh4A="/>
    </ext>
  </extLst>
</workbook>
</file>

<file path=xl/sharedStrings.xml><?xml version="1.0" encoding="utf-8"?>
<sst xmlns="http://schemas.openxmlformats.org/spreadsheetml/2006/main" count="193" uniqueCount="174">
  <si>
    <t>UNIVERSITAS SYIAH KUALA</t>
  </si>
  <si>
    <r>
      <rPr>
        <rFont val="Arial Narrow"/>
        <b/>
        <color rgb="FF000000"/>
        <sz val="12.0"/>
      </rPr>
      <t>Kode
Dokumen</t>
    </r>
    <r>
      <rPr>
        <rFont val="Arial Narrow"/>
        <b/>
        <color rgb="FF000000"/>
        <sz val="12.0"/>
      </rPr>
      <t xml:space="preserve">
</t>
    </r>
  </si>
  <si>
    <t>FAKULTAS HUKUM</t>
  </si>
  <si>
    <t>PROGRAM STUDI MAGISTER KENOTARIATAN</t>
  </si>
  <si>
    <t xml:space="preserve">RENCANA PEMBELAJARAN SEMESTER </t>
  </si>
  <si>
    <t>MATA KULIAH (MK)</t>
  </si>
  <si>
    <t>Kode MK</t>
  </si>
  <si>
    <t>Kategori</t>
  </si>
  <si>
    <t>Rumpun MK</t>
  </si>
  <si>
    <t>Bobot (sks)</t>
  </si>
  <si>
    <t>Semester</t>
  </si>
  <si>
    <t>Tgl Penyusunan</t>
  </si>
  <si>
    <t>HUKUM KONTRAK INTERNASIONAL</t>
  </si>
  <si>
    <t>MFHT6016</t>
  </si>
  <si>
    <t>PILIHAN</t>
  </si>
  <si>
    <t>P=0</t>
  </si>
  <si>
    <t>II</t>
  </si>
  <si>
    <t>21 Maret 2024</t>
  </si>
  <si>
    <t>OTORISASI</t>
  </si>
  <si>
    <t>Koordinator Pengembang RPS</t>
  </si>
  <si>
    <t>Koordinator Mata Kuliah</t>
  </si>
  <si>
    <t>Koordinator Program Studi</t>
  </si>
  <si>
    <t>Prof. Dr. Sanusi, S.H., M.L.I.S., LL.M.</t>
  </si>
  <si>
    <t>Prof. Dr. Sanusi, S.H., M.LIS., LL.M.</t>
  </si>
  <si>
    <t>Prof. Dr. Darmawan, S.H., M. Hum.</t>
  </si>
  <si>
    <t xml:space="preserve">Dosen Pengampu </t>
  </si>
  <si>
    <t>1). Prof. Dr. Sanusi, S.H., M.L.I.S., LL.M. 2). Dr. M. Nur, S.H., M.H.</t>
  </si>
  <si>
    <t>Deskripsi Singkat MK</t>
  </si>
  <si>
    <t xml:space="preserve">Mata kuliah hukum kontrak internasional pada Program Studi Magister Kenotariatan (MKn), Fakultas Hukum (FH), Universitas Syiah Kuala (USK) ini membekali mahasiswa peserta kuliah dengan pengetahuan dan keterampilan hukum kontrak internasional secara bersamaan. Oleh karena itu, pelaksanaan perkuliahannya dibagi ke dalam dua seri kuliah. Pertama, Seri Kuliah Pra-UTS. Pada seri  kuliah bagian pertama ini setelah dibekali dengan pengantar yang bersifat umum tentang subjek dan asas serta norma hukum yang berlaku, diiringi dengan pembahasan yang terfokus pada beberapa ointrak internasional khusus (tertentu) Kuliah dimulai dengan pemaparan teoritis yang dilanjukkan dengan pelatihan praktis, berupa parktik penelaahan dan perancangan kontrak internasional tertentu tersebut, meliputi kontrak lisensi internasional, kontrak waralaba internasional, dan kontrak patungan internasional. Kedua, Seru Kuliah Pasca-UTS. Pada seri kuliah tahapan kedua ini setelah pengantar yang bersifat umum tentang konvensi yang mengatur dan terkait kontrak internasional, perkuliahan dilanjutkan dengan fokus pada kontrak internasional khusus lainnya. Beberapa kontrak dimaksud adalah kontrak jual beli barang internasional, kontrak sindikasi internasional, penerapan kontrak baku, dan kontrak minyak dan gas
</t>
  </si>
  <si>
    <t>Capaian Pembelajaran</t>
  </si>
  <si>
    <t>CPL-Prodi (Capaian Pembelajaran Lulusan Program Studi) yang di bebankan pada MK</t>
  </si>
  <si>
    <t>CPL-004</t>
  </si>
  <si>
    <t>Lulusan mampu merancang dan menyusun berbagai dokumen hukum sesuai peraturan perundang-undangan.</t>
  </si>
  <si>
    <t xml:space="preserve">Capaian Pembelajaran Mata Kuliah (CPMK) </t>
  </si>
  <si>
    <t>CPMK-016</t>
  </si>
  <si>
    <t>Mahasiswa mampu menyusun dokumen hukum yang sesuai dengan prinsip hukum dan peraturan perundang-undangan.</t>
  </si>
  <si>
    <t>CPMK-018</t>
  </si>
  <si>
    <t>Mahasiswa mampu merancang dokumen hukum yang kompleks untuk kebutuhan masyarakat dan dunia usaha.</t>
  </si>
  <si>
    <t>Matriks Korelasi CPL dan CPMK</t>
  </si>
  <si>
    <t>Korelasi CPL terhadap CPMK</t>
  </si>
  <si>
    <t>CPMK</t>
  </si>
  <si>
    <t>CPL(%)</t>
  </si>
  <si>
    <t>Bobot CPMK (%)</t>
  </si>
  <si>
    <t>Bobot CPL (%)</t>
  </si>
  <si>
    <t>Matriks Kesesuaian CPMK terhadap Visi Universitas, SDGs, dan Research Based Learning (RBE)</t>
  </si>
  <si>
    <t>Korelasi CPMK terhadap Visi Universitas, SDGs, dan RBL</t>
  </si>
  <si>
    <t>Aspek</t>
  </si>
  <si>
    <t>lawpreneur</t>
  </si>
  <si>
    <t xml:space="preserve">  -</t>
  </si>
  <si>
    <t>v</t>
  </si>
  <si>
    <t>SDGs ke-</t>
  </si>
  <si>
    <t xml:space="preserve">- </t>
  </si>
  <si>
    <t>-</t>
  </si>
  <si>
    <t>Research Based Learning (RBE)</t>
  </si>
  <si>
    <t>Bahan Kajian /
Materi Pembelajaran</t>
  </si>
  <si>
    <t xml:space="preserve">1.Pengertian dan para pihak dalam kontrak internasional
</t>
  </si>
  <si>
    <t xml:space="preserve">2. Kebebasan berkontrak, pacta sunt servenda, itikad baik, pilihan hukum, pilihan forum dan asas unidroit picc.
</t>
  </si>
  <si>
    <t xml:space="preserve">3. Pengertian  kontrak lisensi internasional dan ruang lingkupnya.
</t>
  </si>
  <si>
    <t xml:space="preserve">4. Pengertian  kontrak waralaba internasional dan ruang lingkupnya.
</t>
  </si>
  <si>
    <t xml:space="preserve">5. Pengertian penelaahan dan perancangan kontrak lisensi internasional, Ruang lingkup penelaahan dan perancangan kontrak lisensi internasional.
</t>
  </si>
  <si>
    <t>6. Pengertian penelaahan dan perancangan kontrak waralaba internasional. Ruang lingkup penelaahan dan perancangan kontrak waralaba internasional.</t>
  </si>
  <si>
    <t>7.  Pengertian penelaahan dan perancangan kontrak patungan internasional . Ruang lingkup penelaahan dan perancangan kontrak patungan internasional.</t>
  </si>
  <si>
    <r>
      <rPr>
        <rFont val="Arial Narrow"/>
        <color rgb="FF000000"/>
        <sz val="11.0"/>
      </rPr>
      <t xml:space="preserve">8. Pengertian konvensi hukum kontrak internasional. </t>
    </r>
    <r>
      <rPr>
        <rFont val="Arial Narrow"/>
        <i/>
        <color rgb="FF000000"/>
        <sz val="11.0"/>
      </rPr>
      <t>Convention for International Sales of Goods</t>
    </r>
    <r>
      <rPr>
        <rFont val="Arial Narrow"/>
        <color rgb="FF000000"/>
        <sz val="11.0"/>
      </rPr>
      <t xml:space="preserve">=CISG </t>
    </r>
  </si>
  <si>
    <r>
      <rPr>
        <rFont val="Arial Narrow"/>
        <color rgb="FF000000"/>
        <sz val="11.0"/>
      </rPr>
      <t xml:space="preserve">9. </t>
    </r>
    <r>
      <rPr>
        <rFont val="Arial Narrow"/>
        <i/>
        <color rgb="FF000000"/>
        <sz val="11.0"/>
      </rPr>
      <t>New York Convention for Recognition and Enforcement of Arbitral Awards</t>
    </r>
    <r>
      <rPr>
        <rFont val="Arial Narrow"/>
        <color rgb="FF000000"/>
        <sz val="11.0"/>
      </rPr>
      <t xml:space="preserve"> 1958. </t>
    </r>
    <r>
      <rPr>
        <rFont val="Arial Narrow"/>
        <i/>
        <color rgb="FF000000"/>
        <sz val="11.0"/>
      </rPr>
      <t>International Convention for the Settlement of Investment Disputes</t>
    </r>
    <r>
      <rPr>
        <rFont val="Arial Narrow"/>
        <color rgb="FF000000"/>
        <sz val="11.0"/>
      </rPr>
      <t xml:space="preserve"> (ICSID)</t>
    </r>
  </si>
  <si>
    <t>10. Pengertian  dan ruang lingkup dari kontrak internasional, bilateral investment treaties (BITs).</t>
  </si>
  <si>
    <r>
      <rPr>
        <rFont val="Arial Narrow"/>
        <color rgb="FF000000"/>
        <sz val="11.0"/>
      </rPr>
      <t>11. Pengertian  dan ruang lingkup dari kontrak jual beli barang internasional (</t>
    </r>
    <r>
      <rPr>
        <rFont val="Arial Narrow"/>
        <i/>
        <color rgb="FF000000"/>
        <sz val="11.0"/>
      </rPr>
      <t>International Sales of Goods Contracts</t>
    </r>
    <r>
      <rPr>
        <rFont val="Arial Narrow"/>
        <color rgb="FF000000"/>
        <sz val="11.0"/>
      </rPr>
      <t>).</t>
    </r>
  </si>
  <si>
    <r>
      <rPr>
        <rFont val="Arial Narrow"/>
        <color rgb="FF000000"/>
        <sz val="11.0"/>
      </rPr>
      <t>12. Pengertian  dan ruang lingkup dari kontrak sindikasi internasional (</t>
    </r>
    <r>
      <rPr>
        <rFont val="Arial Narrow"/>
        <i/>
        <color rgb="FF000000"/>
        <sz val="11.0"/>
      </rPr>
      <t>International Syndication Contracts</t>
    </r>
    <r>
      <rPr>
        <rFont val="Arial Narrow"/>
        <color rgb="FF000000"/>
        <sz val="11.0"/>
      </rPr>
      <t>)</t>
    </r>
  </si>
  <si>
    <r>
      <rPr>
        <rFont val="Arial Narrow"/>
        <color rgb="FF000000"/>
        <sz val="11.0"/>
      </rPr>
      <t>13. Pengertian  dan ruang lingkup dari kontrak konsorsium internasional (</t>
    </r>
    <r>
      <rPr>
        <rFont val="Arial Narrow"/>
        <i/>
        <color rgb="FF000000"/>
        <sz val="11.0"/>
      </rPr>
      <t>International Consortium Contracts</t>
    </r>
    <r>
      <rPr>
        <rFont val="Arial Narrow"/>
        <color rgb="FF000000"/>
        <sz val="11.0"/>
      </rPr>
      <t>)</t>
    </r>
  </si>
  <si>
    <r>
      <rPr>
        <rFont val="Arial Narrow"/>
        <color rgb="FF000000"/>
        <sz val="11.0"/>
      </rPr>
      <t>14. Pengertian dan ruang lingkup dari penerapan kontrak baku (</t>
    </r>
    <r>
      <rPr>
        <rFont val="Arial Narrow"/>
        <i/>
        <color rgb="FF000000"/>
        <sz val="11.0"/>
      </rPr>
      <t>Application of Standardized Contracts</t>
    </r>
    <r>
      <rPr>
        <rFont val="Arial Narrow"/>
        <color rgb="FF000000"/>
        <sz val="11.0"/>
      </rPr>
      <t>) dan kontrak minyak dan gas internasional (</t>
    </r>
    <r>
      <rPr>
        <rFont val="Arial Narrow"/>
        <i/>
        <color rgb="FF000000"/>
        <sz val="11.0"/>
      </rPr>
      <t>international pil and gas contracts</t>
    </r>
    <r>
      <rPr>
        <rFont val="Arial Narrow"/>
        <color rgb="FF000000"/>
        <sz val="11.0"/>
      </rPr>
      <t>).</t>
    </r>
  </si>
  <si>
    <t>Pustaka Pembelajaran</t>
  </si>
  <si>
    <t>Utama :</t>
  </si>
  <si>
    <t>1. A. Sonny Keraf, 1998,Etika Bisnis Tuntutan dan Relavansinya), Jogjakarta: Kanisius.a.</t>
  </si>
  <si>
    <t>2. Ahmadi Miru dan Sutarman Yodo , 2007, Hukum Kontrak dan Perancangan Kontrak , Jakarta: PT Raja Grafindo Persada.</t>
  </si>
  <si>
    <t>3. Budiono Kusumohamidjojo, 1999, Panduan Negosiasi Kontrak, Jakarta: Grasindo.g.</t>
  </si>
  <si>
    <t>4. Chidir Ali, 2005, Badan Hukum, Bandung: PT Alumni.da</t>
  </si>
  <si>
    <t>5. Charles Fried, 1981, Contracts as a Promise, A theory of contractual Obligation, Cambridge, Massachussetts, and London: Harvard University Press.</t>
  </si>
  <si>
    <t>6. H.K. Daeng Naja, 2009, Pengantar Hukum Bisnis Indonesia, Yogyakarta: Pustaka Yustisia..</t>
  </si>
  <si>
    <t>7. M. Yahya Harahap, 1982, Segi-segi Hukum Kontrak, Bandung: Alumni..</t>
  </si>
  <si>
    <t>8.	Huala Adolf, 2008, Dasar-dasar Hukum Kontrak Internasional, Bandung: PT Refika Aditama.</t>
  </si>
  <si>
    <t>9.	Joni Emirzon, 1998,  Dasar-dasar dan Teknik Penyusunan Kontrak, Palembang: Penerbit Universitas Sriwijaya..</t>
  </si>
  <si>
    <t>10. Munir Fuady, 2003, Hukum Kontrak (dari sudut pandang Hukum Bisnis), Buku Keempat, Bandung: PT Citra Adity Bakti.</t>
  </si>
  <si>
    <t>11. Erman Radjagukguk, 1994, Kontrak Dagang Internasional dalam Praktik di Indonesia, Jakarta..</t>
  </si>
  <si>
    <t>12. Ridwan Khairandy, 2003, Itikad Baik dalam Kebebasan Berkontrak, Jakarta: Pascasarjana Fakultas Hukum Universitas Indonesia..</t>
  </si>
  <si>
    <t xml:space="preserve">Pendukung : </t>
  </si>
  <si>
    <t>13. Sudargo Gautama, 1976, Kontrak Dagang Internasional, Bandung: Alumni.</t>
  </si>
  <si>
    <t>Kriteria Penilaian</t>
  </si>
  <si>
    <t>Kriteria dan Item Penilaian</t>
  </si>
  <si>
    <t>Rentang Skor</t>
  </si>
  <si>
    <t>Huruf Mutu</t>
  </si>
  <si>
    <t>Status Kelulusan</t>
  </si>
  <si>
    <t>≥87</t>
  </si>
  <si>
    <t>A</t>
  </si>
  <si>
    <t>LULUS</t>
  </si>
  <si>
    <t>78 - &lt;87</t>
  </si>
  <si>
    <t>AB</t>
  </si>
  <si>
    <t>69 - &lt;78</t>
  </si>
  <si>
    <t>B</t>
  </si>
  <si>
    <t>60 - &lt;69</t>
  </si>
  <si>
    <t>BC</t>
  </si>
  <si>
    <t>51 - &lt;60</t>
  </si>
  <si>
    <t>C</t>
  </si>
  <si>
    <t>41 - &lt;51</t>
  </si>
  <si>
    <t>D</t>
  </si>
  <si>
    <t>TIDAK LULUS</t>
  </si>
  <si>
    <t>&lt;41</t>
  </si>
  <si>
    <t>E</t>
  </si>
  <si>
    <t>Rencana Evaluasi</t>
  </si>
  <si>
    <t>Metode Pembelajaran :</t>
  </si>
  <si>
    <t>Case Method/Team-Based Project*)</t>
  </si>
  <si>
    <t>Non Case Method/Team-Based Project*)</t>
  </si>
  <si>
    <t>√</t>
  </si>
  <si>
    <t>Basis Evaluasi</t>
  </si>
  <si>
    <t>Instrumen/Jenis Asesmen</t>
  </si>
  <si>
    <t xml:space="preserve">Distribusi Bobot /CPMK (%) </t>
  </si>
  <si>
    <t>Total Bobot Case Method/Team-Based Project / Total CPMK</t>
  </si>
  <si>
    <t>Total Bobot Non Case Method/Team-Based Project /Total CPMK</t>
  </si>
  <si>
    <t>CPMK016</t>
  </si>
  <si>
    <t xml:space="preserve">CPMK018 </t>
  </si>
  <si>
    <t>Resume</t>
  </si>
  <si>
    <t>Penelaahan Kontrak</t>
  </si>
  <si>
    <t>Perancangan Kontrak</t>
  </si>
  <si>
    <t>Presentasi Kelompok</t>
  </si>
  <si>
    <t>Essai</t>
  </si>
  <si>
    <t>Kuis</t>
  </si>
  <si>
    <t>UTS</t>
  </si>
  <si>
    <t>UAS</t>
  </si>
  <si>
    <t>Total Bobot / CPMK</t>
  </si>
  <si>
    <t>Kesimpulan Jenis Metode Pembelajaran</t>
  </si>
  <si>
    <t>*) Note : Untuk MK Case Method dan PjBL/Team-Based Project (aktivitas partisipatif dan hasil proyek), mempunyai bobot penilaian akumulasi minimal 50%</t>
  </si>
  <si>
    <t>JADWAL, URAIAN MATERI DAN KEGIATAN PERKULIAHAN</t>
  </si>
  <si>
    <t>Mg ke-</t>
  </si>
  <si>
    <t>Kemampuan Akhir Tiap Tahapan  Belajar (Sub-CPMK)</t>
  </si>
  <si>
    <t>Penilaian</t>
  </si>
  <si>
    <t>Bentuk Pembelajaran, Metode Pembelajaran, dan Penugasan Mahasiswa (Orientasi; Latihan; Umpan Balik)</t>
  </si>
  <si>
    <r>
      <rPr>
        <rFont val="Arial Narrow"/>
        <b/>
        <color rgb="FF000000"/>
        <sz val="11.0"/>
      </rPr>
      <t xml:space="preserve">Materi Pembelajaran
</t>
    </r>
    <r>
      <rPr>
        <rFont val="Arial Narrow"/>
        <b/>
        <color rgb="FF000000"/>
        <sz val="11.0"/>
      </rPr>
      <t>[Pustaka]</t>
    </r>
  </si>
  <si>
    <t>Bobot Nilai</t>
  </si>
  <si>
    <t>Indikator</t>
  </si>
  <si>
    <r>
      <rPr>
        <rFont val="Arial Narrow"/>
        <b/>
        <color rgb="FF000000"/>
        <sz val="11.0"/>
      </rPr>
      <t>Luring (</t>
    </r>
    <r>
      <rPr>
        <rFont val="Arial Narrow"/>
        <b/>
        <i/>
        <color rgb="FF000000"/>
        <sz val="11.0"/>
      </rPr>
      <t>offline)</t>
    </r>
  </si>
  <si>
    <r>
      <rPr>
        <rFont val="Arial Narrow"/>
        <b/>
        <color rgb="FF000000"/>
        <sz val="11.0"/>
      </rPr>
      <t>Daring (</t>
    </r>
    <r>
      <rPr>
        <rFont val="Arial Narrow"/>
        <b/>
        <i/>
        <color rgb="FF000000"/>
        <sz val="11.0"/>
      </rPr>
      <t>online</t>
    </r>
    <r>
      <rPr>
        <rFont val="Arial Narrow"/>
        <b/>
        <color rgb="FF000000"/>
        <sz val="11.0"/>
      </rPr>
      <t>)</t>
    </r>
  </si>
  <si>
    <t>1-4</t>
  </si>
  <si>
    <t xml:space="preserve">Paham tentang
Pengantar Hukum
Kontrak Internasional_ Paham tentang asas dan
norma hukum yang berlaku dalam kontrak internasional_Paham tentang kontrak
lisensi internasional_ Paham tentang kontrak
waralaba internasional
</t>
  </si>
  <si>
    <t xml:space="preserve">Pengertian dan para
pihak dalam kontrak internasional_Kebebasan
berkontrak, pacta sunt servenda, itikad baik, pilihan hukum, pilihan forum dan asas unidroit picc_Pengertian  kontrak
lisensi internasional dan ruang lingkupnya_Pengertian  kontrak
waralaba internasional dan ruang lingkupnya.
</t>
  </si>
  <si>
    <t>O: Kuliah L: membuat resume
U: Diskusi dan membahas resume [PB: 2 mg x (4sks x 170 menit)]</t>
  </si>
  <si>
    <t>O: Melihat kontrak kuliah dan mempelajari materi pembelajaran yang ada di e-learning USK
U: Pengumpulan tugas dan Diskusi sinkron &amp; asinkron [PB: 2 mg x (4sks x 170 menit)]</t>
  </si>
  <si>
    <r>
      <rPr>
        <rFont val="Arial Narrow"/>
        <color rgb="FF000000"/>
        <sz val="10.0"/>
      </rPr>
      <t xml:space="preserve"> (CPMK016) Materi: 1. Pengertian dan para
pihak dalam kontrak internasional. 2. Kebebasan
berkontrak, pacta sunt servenda, itikad baik, pilihan hukum, pilihan forum dan asas unidroit picc. 3. Pengertian  kontrak lisensi internasional dan ruang lingkupnya. 4. Pengertian  kontrak
waralaba internasional dan ruang lingkupnya. Hukum Pidana                                         </t>
    </r>
    <r>
      <rPr>
        <rFont val="Arial Narrow"/>
        <b/>
        <color rgb="FF000000"/>
        <sz val="10.0"/>
      </rPr>
      <t xml:space="preserve">referensi: </t>
    </r>
    <r>
      <rPr>
        <rFont val="Arial Narrow"/>
        <color rgb="FF000000"/>
        <sz val="10.0"/>
      </rPr>
      <t xml:space="preserve"> Schwenzer, Ingeborg (2016). International Contract Law: A Guide to the U.C.C. and CISG. Cambridge University Press.
Farnsworth, E. Allan (1999). Contracts: Cases and Materials. Aspen Publishers.
UNIDROIT Principles of International Commercial Contracts (PICC) (2016). UNIDROIT.
Honnold, John (1999). Uniform Law for International Sales Under the 1980 United Nations Convention. Kluwer Law International.
Van der Heijden, P.J.H. (2002). The Freedom to Contract and Good Faith. Kluwer Law International.
Zeller, Bruno (2009). International Licensing Agreements: Law, Practice and Analysis. Oxford University Press.
Brown, S. &amp; Griffiths, P. (2005). International Commercial Agreements: A Guide to Drafting. Butterworths.
Thomas, A. J. (2003). Franchise Law and Practice: A Guide to International Franchising. Oxford University Press.
Mendelsohn, E. &amp; Collins, J. (2010). Franchising: A Practical Guide to International Franchise Law. Sweet &amp; Maxwell.
Simons, H. J. (2004). Criminal Law: A Comparative Approach. Routledge.
Anderson, C. L. (2011). International Criminal Law and Its Enforcement. West Academic Publishing.</t>
    </r>
  </si>
  <si>
    <t>Tugas 1: menelaah kontrak.
[PT: 3  x  90 menit]</t>
  </si>
  <si>
    <t>5-7</t>
  </si>
  <si>
    <t>Paham tentang
penelaahan dan perancangan kontrak lisensi internasional_Paham tentang penelaahan dan perancangan kontrak waralaba internasional_Paham tentang penelaahan dan perancangan kontrak patungan internasional.</t>
  </si>
  <si>
    <t>Pengertian penelaahan dan perancangan kontrak lisensi internasional Ruang lingkup
penelaahan dan perancangan kontrak lisensi internasional_Pengertian penelaahan dan perancangan kontrak waralaba internasional. Ruang lingkup penelaahan dan perancangan kontrak waralaba internasional_Pengertian penelaahan dan perancangan kontrak patungan internasional . Ruang lingkup penelaahan dan perancangan kontrak patungan internasional.</t>
  </si>
  <si>
    <t>O: Kuliah 
L: Resume materi mengenai soal yang diberikan tentang bahan / materi pembelajaran
U: Diskusi dan membahas Resume
[PB: 2 mg x (4sks x 170 menit)]</t>
  </si>
  <si>
    <r>
      <rPr>
        <rFont val="Arial Narrow"/>
        <color rgb="FF000000"/>
        <sz val="10.0"/>
      </rPr>
      <t>O: Mempelajari materi pembelajaran yang ada di e-learning USK
U: Pengumpulan tugas dan Diskusi sinkron &amp; asinkron 
[PB: 1 mg x (4sks x 170 menit)]</t>
    </r>
    <r>
      <rPr>
        <rFont val="Arial Narrow"/>
        <color rgb="FF000000"/>
        <sz val="10.0"/>
      </rPr>
      <t xml:space="preserve">   [KM: 1mg x (2sks x 60” )]</t>
    </r>
  </si>
  <si>
    <r>
      <rPr>
        <rFont val="Arial Narrow"/>
        <color rgb="FF000000"/>
        <sz val="10.0"/>
      </rPr>
      <t xml:space="preserve">Bahan: Soal Kuis 1 (CPMK018) dan soal latihan (CPMK018)
Materi
1. Jenis-Jenis Hukum Pidana dalam KUHP
2.  Teori-Teori Pemidanaan
3. Peniadaaan Pidana
4. consursus
5. kausalitas
</t>
    </r>
    <r>
      <rPr>
        <rFont val="Arial Narrow"/>
        <b/>
        <color rgb="FF000000"/>
        <sz val="10.0"/>
      </rPr>
      <t xml:space="preserve">referensi: </t>
    </r>
    <r>
      <rPr>
        <rFont val="Arial Narrow"/>
        <color rgb="FF000000"/>
        <sz val="10.0"/>
      </rPr>
      <t>Barda Nawawi Arief (2004). Bunga Rampai Hukum Pidana. Kencana.
Criminal Code of Indonesia (Kitab Undang-Undang Hukum Pidana), Buku I tentang Jenis-Jenis Kejahatan.
Winkel, C. H. van (1981). Pengantar Ilmu Hukum Pidana. Pradnya Paramita.
Hart, H.L.A. (1968). Punishment and Responsibility: Essays in the Philosophy of Law. Oxford University Press.
Hernando, Arif (2008). Teori Pemidanaan dan Penerapannya dalam Hukum Pidana Indonesia. Rajawali Pers.
Sudikno Mertokusumo (2010). Penal System: Perspektif Pembaharuan Hukum Pidana di Indonesia. Liberty.
Eka, I.G. &amp; Herry M. Firdaus (2008). Hukum Pidana dan Gibson, James L. (2002). Criminal Law and Procedure: A Contemporary Introduction. West Publishing.
Herliansyah, Yusnita (2016). Masalah-Masalah dalam Sistem Hukum Pidana di Indonesia. LaksBang Pressindo.
Penyuluh, Adnan (2006). Teori Kausalitas dalam Hukum Pidana Indonesia. Sinar Grafika.</t>
    </r>
  </si>
  <si>
    <t>Kuis 1: merancang kontrak
[PT: 1  x  40 menit]
Tugas 2: Menyelesaikan Resume Kelompok tentang materi jenis-jenis hukum pidana dalam KUHP, teori pemidanaan, concursus, dan kausalitas
[PT: 3  x  90 menit]</t>
  </si>
  <si>
    <r>
      <rPr>
        <rFont val="Arial Narrow"/>
        <b/>
        <color rgb="FF000000"/>
        <sz val="10.0"/>
      </rPr>
      <t xml:space="preserve">UJIAN TENGAH SEMESTER </t>
    </r>
    <r>
      <rPr>
        <rFont val="Arial Narrow"/>
        <b/>
        <color rgb="FF000000"/>
        <sz val="10.0"/>
      </rPr>
      <t>(CPMK-016 dan CPMK-018)</t>
    </r>
  </si>
  <si>
    <r>
      <rPr>
        <rFont val="Arial Narrow"/>
        <b/>
        <color rgb="FF000000"/>
        <sz val="11.0"/>
      </rPr>
      <t xml:space="preserve">Bentuk Pembelajaran, Metode Pembelajaran, dan Penugasan Mahasiswa </t>
    </r>
    <r>
      <rPr>
        <rFont val="Arial Narrow"/>
        <b/>
        <color rgb="FF000000"/>
        <sz val="11.0"/>
      </rPr>
      <t xml:space="preserve"> (Orientasi; Latihan; Umpan Balik)</t>
    </r>
  </si>
  <si>
    <r>
      <rPr>
        <rFont val="Arial Narrow"/>
        <b/>
        <color rgb="FF000000"/>
        <sz val="11.0"/>
      </rPr>
      <t xml:space="preserve">Materi Pembelajaran
</t>
    </r>
    <r>
      <rPr>
        <rFont val="Arial Narrow"/>
        <b/>
        <color rgb="FF000000"/>
        <sz val="11.0"/>
      </rPr>
      <t>[Pustaka]</t>
    </r>
  </si>
  <si>
    <r>
      <rPr>
        <rFont val="Arial Narrow"/>
        <b/>
        <color rgb="FF000000"/>
        <sz val="11.0"/>
      </rPr>
      <t>Luring (</t>
    </r>
    <r>
      <rPr>
        <rFont val="Arial Narrow"/>
        <b/>
        <i/>
        <color rgb="FF000000"/>
        <sz val="11.0"/>
      </rPr>
      <t>offline)</t>
    </r>
  </si>
  <si>
    <r>
      <rPr>
        <rFont val="Arial Narrow"/>
        <b/>
        <color rgb="FF000000"/>
        <sz val="11.0"/>
      </rPr>
      <t>Daring (</t>
    </r>
    <r>
      <rPr>
        <rFont val="Arial Narrow"/>
        <b/>
        <i/>
        <color rgb="FF000000"/>
        <sz val="11.0"/>
      </rPr>
      <t>online</t>
    </r>
    <r>
      <rPr>
        <rFont val="Arial Narrow"/>
        <b/>
        <color rgb="FF000000"/>
        <sz val="11.0"/>
      </rPr>
      <t>)</t>
    </r>
  </si>
  <si>
    <t>9-12</t>
  </si>
  <si>
    <t>Paham tentang konvensi
hukum kontrak internasional yang diratifikasi Indonesia-1_Paham tentang konvensi
hukum kontrak internasional yang diratifikasi Indonesia-2_Paham tentang kontrak internasional, bilateral investment treaties (BITs)_Paham tentang kontrak
jual beli barang internasional (International Sales of Goods Contracts).
 [C2]</t>
  </si>
  <si>
    <t xml:space="preserve">Pengertian konvensi hukum kontrak internasional . Convention For International Sales Of Gods=CISG_New York Convention For Recognition and Enforcemen of Arbitra Award 1958. International Convention For The Settlement Of Investment Disputes (ICSID)_Pengertian  dan ruang lingkup dari kontrak internasional, bilateral investment treaties (BITs)_Pengertian  dan
ruang lingkup dari kontrak jual beli barang internasional
(International Sales of Goods Contracts).
</t>
  </si>
  <si>
    <r>
      <rPr>
        <rFont val="Arial Narrow"/>
        <color rgb="FF000000"/>
        <sz val="10.0"/>
      </rPr>
      <t>O: Kuliah L: studi komparatif antar jenis-jenis delik: Diskusi dan membahas hasil studi komparatif [PB: 2 mg x (4sks x 170 menit)]</t>
    </r>
    <r>
      <rPr>
        <rFont val="Arial Narrow"/>
        <color rgb="FF000000"/>
        <sz val="10.0"/>
      </rPr>
      <t xml:space="preserve">
</t>
    </r>
  </si>
  <si>
    <t>O: Melihat kontrak kuliah dan mempelajari materi pembelajaran yang ada di e-learning USKU: Pengumpulan tugas dan Diskusi sinkron &amp; asinkron [PB: 2 mg x (4sks x 170 3menit)]</t>
  </si>
  <si>
    <r>
      <rPr>
        <rFont val="Arial Narrow"/>
        <color rgb="FF000000"/>
        <sz val="10.0"/>
      </rPr>
      <t xml:space="preserve">Bahan: Soal latihan (CPMK016)
Materi: 1. Pengertian konvensi hukum kontrak internasional . Convention For International Sales Of Gods=CISG. 2.New York Convention For Recognition and Enforcemen of Arbitra Award 1958. International Convention For The Settlement Of Investment Disputes (ICSID). 3. Pengertian  dan ruang lingkup dari kontrak internasional, bilateral investment treaties (BITs). 4. Pengertian  dan
ruang lingkup dari kontrak jual beli barang internasional (International Sales of Goods Contracts).                                                                                         </t>
    </r>
    <r>
      <rPr>
        <rFont val="Arial Narrow"/>
        <b/>
        <color rgb="FF000000"/>
        <sz val="10.0"/>
      </rPr>
      <t xml:space="preserve">referensi: </t>
    </r>
    <r>
      <rPr>
        <rFont val="Arial Narrow"/>
        <color rgb="FF000000"/>
        <sz val="10.0"/>
      </rPr>
      <t>Farnsworth, E. Allan (1999). Contracts: Cases and Materials. Aspen Publishers. Goode, Roy (2007). Commercial Law (4th ed.). Penguin Books. New York Convention for Recognition and Enforcement of Arbitral Awards (1958); Van den Berg, Albert J. (2011). The New York Arbitration Convention of 1958: Towards a Uniform Judicial Interpretation. Kluwer Law International.
Redfern, Alan &amp; Hunter, Martin (2015). Law and Practice of International Commercial Arbitration. Sweet &amp; Maxwell.
Blackaby, Nigel et al. (2015). Redfern and Hunter on International Arbitration. Oxford University Press.
Michaels, Ralf (2016). The ICSID Convention: A Commentary. Oxford University Press.
Schreuer, Christoph (2009). The ICSID Convention: A Commentary. Cambridge University Press.
Sornarajah, M. (2010). The International Law on Foreign Investment (3rd ed.). Cambridge University Press.
Salacuse, Jeswald W. (2007). The Law of Investment Treaties. Oxford University Press.
Tams, Christian (2013). The Dynamics of International Investment Law. Cambridge University Press.
Schreuer, Christoph (2012). International Investment Protection and Bilateral Investment Treaties (BITs). Springer.
Schwenzer, Ingeborg (2016). International Sales Law: A Guide to CISG (4th ed.). Oxford University Press.
Cisneros, Manuel J. (2005). International Sales Contracts: A Commentary on the CISG. Routledge.
Honnold, John (1999). Uniform Law for International Sales Under the 1980 United Nations Convention. Kluwer Law International.</t>
    </r>
  </si>
  <si>
    <t>Tugas 3: membuat tugas paper secara mandiri
[PT: 1  x 90 menit]</t>
  </si>
  <si>
    <t>13-15</t>
  </si>
  <si>
    <t xml:space="preserve">Paham tentang kontrak sindikasi internasional (International Syndication Contracts)_Paham tentang kontrak
konsorsium internasional (International Consortium Contracts)
_Paham tentang
penerapan kontrak baku (Application of Standardized Contracts) dan kontrak minyak dan gas internasional (international pil and gas contracts). [C2] </t>
  </si>
  <si>
    <t xml:space="preserve"> Pengertian  dan ruang lingkup dari kontrak sindikasi internasional (International Syndication Contracts)_Pengertian  dan
ruang lingkup dari kontrak konsorsium internasional (International Consortium Contracts)_Pengertian dan
ruang lingkup dari penerapan kontrak baku (Application of Standardized Contracts) dan kontrak minyak dan gas internasional (international pil and gas contracts).
</t>
  </si>
  <si>
    <r>
      <rPr>
        <rFont val="Arial Narrow"/>
        <color rgb="FF000000"/>
        <sz val="10.0"/>
      </rPr>
      <t>O: Kuliah 
L: melakukan analisis unsur-unsur Pasal dalam FGD
U: Presentasi kelompok
[PB: 2 mg x (4sks x 170 menit)]</t>
    </r>
    <r>
      <rPr>
        <rFont val="Arial Narrow"/>
        <color rgb="FF000000"/>
        <sz val="10.0"/>
      </rPr>
      <t xml:space="preserve">
</t>
    </r>
  </si>
  <si>
    <t>O: Mempelajari materi pembelajaran yang ada di e-learning USK
U: Pengumpulan tugas dan Diskusi sinkron &amp; asinkron 
[PB: 1 mg x (4sks x 170 menit)]</t>
  </si>
  <si>
    <r>
      <rPr>
        <rFont val="Arial Narrow"/>
        <color rgb="FF000000"/>
        <sz val="10.0"/>
      </rPr>
      <t xml:space="preserve">Bahan: Soal Kuis 2 (CPMK016) dan soal latihan (CPMK018)
Materi
1. Pelaku tindak pidana berdasarkan peran
2. Unsur-unsur Pasal                                                                                                       </t>
    </r>
    <r>
      <rPr>
        <rFont val="Arial Narrow"/>
        <b/>
        <color rgb="FF000000"/>
        <sz val="10.0"/>
      </rPr>
      <t xml:space="preserve">referensi: </t>
    </r>
    <r>
      <rPr>
        <rFont val="Arial Narrow"/>
        <color rgb="FF000000"/>
        <sz val="10.0"/>
      </rPr>
      <t>Soerjono Soekanto (2006). Penuntutan dan Pembuktian dalam Proses Pidana Indonesia. Rajawali Pers.
Schönke, A., &amp; Schröder, H. (2013). The Criminal Code of Indonesia: A Commentary. Kluwer Law International.
Hernando, Arif (2008). Masalah-Masalah dalam Sistem Hukum Pidana Indonesia. LaksBang Pressindo.
Sudikno Mertokusumo (2009). Hukum Pidana Indonesia: Suatu Pengantar. Liberty.
Suyudi, Yanto (2015). Asas-Asas Hukum Pidana dalam Kitab Undang-Undang Hukum Pidana. Erlangga.</t>
    </r>
  </si>
  <si>
    <t>Kuis 2: -
[PT: 1 x 40 menit]
Tugas 4: presentasi kelompok
[PT: 3 x 90 menit]</t>
  </si>
  <si>
    <r>
      <rPr>
        <rFont val="Arial Narrow"/>
        <b/>
        <color rgb="FF000000"/>
        <sz val="11.0"/>
      </rPr>
      <t xml:space="preserve">UJIAN AKHIR SEMESTER </t>
    </r>
    <r>
      <rPr>
        <rFont val="Arial Narrow"/>
        <b/>
        <color rgb="FF000000"/>
        <sz val="11.0"/>
      </rPr>
      <t xml:space="preserve"> (CMPK-016, CPMK-018)</t>
    </r>
  </si>
  <si>
    <t>TOTAL BOBOT</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</si>
</sst>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F800]dddd\,\ mmmm\ dd\,\ yyyy"/>
    <numFmt numFmtId="165" formatCode="0.0"/>
  </numFmts>
  <fonts count="13">
    <font>
      <sz val="11.0"/>
      <color theme="1"/>
      <name val="Calibri"/>
      <scheme val="minor"/>
    </font>
    <font>
      <sz val="11.0"/>
      <color rgb="FF000000"/>
      <name val="Arial Narrow"/>
    </font>
    <font/>
    <font>
      <b/>
      <sz val="18.0"/>
      <color rgb="FF000000"/>
      <name val="Arial Narrow"/>
    </font>
    <font>
      <b/>
      <sz val="12.0"/>
      <color rgb="FF000000"/>
      <name val="Arial Narrow"/>
    </font>
    <font>
      <b/>
      <sz val="11.0"/>
      <color rgb="FF000000"/>
      <name val="Arial Narrow"/>
    </font>
    <font>
      <i/>
      <sz val="11.0"/>
      <color rgb="FF000000"/>
      <name val="Arial Narrow"/>
    </font>
    <font>
      <b/>
      <i/>
      <sz val="11.0"/>
      <color rgb="FF000000"/>
      <name val="Arial Narrow"/>
    </font>
    <font>
      <sz val="8.0"/>
      <color rgb="FF000000"/>
      <name val="Arial Narrow"/>
    </font>
    <font>
      <sz val="11.0"/>
      <color rgb="FF000000"/>
      <name val="Times New Roman"/>
    </font>
    <font>
      <sz val="9.0"/>
      <color rgb="FF000000"/>
      <name val="Arial Narrow"/>
    </font>
    <font>
      <sz val="10.0"/>
      <color rgb="FF000000"/>
      <name val="Arial Narrow"/>
    </font>
    <font>
      <b/>
      <sz val="10.0"/>
      <color rgb="FF000000"/>
      <name val="Arial Narrow"/>
    </font>
  </fonts>
  <fills count="5">
    <fill>
      <patternFill patternType="none"/>
    </fill>
    <fill>
      <patternFill patternType="lightGray"/>
    </fill>
    <fill>
      <patternFill patternType="solid">
        <fgColor rgb="FFD8D8D8"/>
        <bgColor rgb="FFD8D8D8"/>
      </patternFill>
    </fill>
    <fill>
      <patternFill patternType="solid">
        <fgColor rgb="FFD0CECE"/>
        <bgColor rgb="FFD0CECE"/>
      </patternFill>
    </fill>
    <fill>
      <patternFill patternType="solid">
        <fgColor theme="0"/>
        <bgColor theme="0"/>
      </patternFill>
    </fill>
  </fills>
  <borders count="45">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top style="thin">
        <color rgb="FF000000"/>
      </top>
      <bottom style="thin">
        <color rgb="FF000000"/>
      </bottom>
    </border>
    <border>
      <left style="thin">
        <color rgb="FF000000"/>
      </left>
      <top style="thin">
        <color rgb="FF000000"/>
      </top>
      <bottom/>
    </border>
    <border>
      <top style="thin">
        <color rgb="FF000000"/>
      </top>
      <bottom/>
    </border>
    <border>
      <left style="thin">
        <color rgb="FF000000"/>
      </left>
      <top/>
      <bottom/>
    </border>
    <border>
      <top/>
      <bottom/>
    </border>
    <border>
      <right style="thin">
        <color rgb="FF000000"/>
      </right>
      <top/>
      <bottom/>
    </border>
    <border>
      <left style="thin">
        <color rgb="FF000000"/>
      </left>
      <right/>
      <top/>
      <bottom style="thin">
        <color rgb="FF000000"/>
      </bottom>
    </border>
    <border>
      <left style="thin">
        <color rgb="FF000000"/>
      </left>
      <right/>
      <top style="thin">
        <color rgb="FF000000"/>
      </top>
      <bottom style="thin">
        <color rgb="FF000000"/>
      </bottom>
    </border>
    <border>
      <left style="thin">
        <color rgb="FF000000"/>
      </left>
      <right/>
      <top style="thin">
        <color rgb="FF000000"/>
      </top>
      <bottom/>
    </border>
    <border>
      <right style="thin">
        <color rgb="FF000000"/>
      </right>
      <top style="thin">
        <color rgb="FF000000"/>
      </top>
      <bottom/>
    </border>
    <border>
      <left style="thin">
        <color rgb="FF000000"/>
      </left>
      <right style="thin">
        <color rgb="FF000000"/>
      </right>
      <top/>
    </border>
    <border>
      <left style="thin">
        <color rgb="FF000000"/>
      </left>
      <top/>
      <bottom style="thin">
        <color rgb="FF000000"/>
      </bottom>
    </border>
    <border>
      <top/>
      <bottom style="thin">
        <color rgb="FF000000"/>
      </bottom>
    </border>
    <border>
      <left style="thin">
        <color rgb="FF000000"/>
      </left>
      <top/>
    </border>
    <border>
      <right style="thin">
        <color rgb="FF000000"/>
      </right>
      <top/>
    </border>
    <border>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ttom/>
    </border>
    <border>
      <left/>
      <top style="thin">
        <color rgb="FF000000"/>
      </top>
      <bottom/>
    </border>
    <border>
      <left style="thin">
        <color rgb="FF000000"/>
      </left>
      <right/>
      <top/>
      <bottom/>
    </border>
    <border>
      <left/>
      <right/>
      <top/>
      <bottom/>
    </border>
    <border>
      <left/>
      <right style="thin">
        <color rgb="FF000000"/>
      </right>
      <top/>
      <bottom/>
    </border>
    <border>
      <left/>
      <right/>
      <top/>
      <bottom style="thin">
        <color rgb="FF000000"/>
      </bottom>
    </border>
    <border>
      <left/>
      <right style="thin">
        <color rgb="FF000000"/>
      </right>
      <top/>
      <bottom style="thin">
        <color rgb="FF000000"/>
      </bottom>
    </border>
    <border>
      <left/>
      <top/>
    </border>
    <border>
      <top/>
    </border>
    <border>
      <left/>
      <bottom style="thin">
        <color rgb="FF000000"/>
      </bottom>
    </border>
    <border>
      <right style="thin">
        <color rgb="FF000000"/>
      </right>
      <top/>
      <bottom style="thin">
        <color rgb="FF000000"/>
      </bottom>
    </border>
    <border>
      <left/>
      <top style="thin">
        <color rgb="FF000000"/>
      </top>
    </border>
  </borders>
  <cellStyleXfs count="1">
    <xf borderId="0" fillId="0" fontId="0" numFmtId="0" applyAlignment="1" applyFont="1"/>
  </cellStyleXfs>
  <cellXfs count="198">
    <xf borderId="0" fillId="0" fontId="0" numFmtId="0" xfId="0" applyAlignment="1" applyFont="1">
      <alignment readingOrder="0" shrinkToFit="0" vertical="bottom" wrapText="0"/>
    </xf>
    <xf borderId="1" fillId="0" fontId="1" numFmtId="0" xfId="0" applyAlignment="1" applyBorder="1" applyFont="1">
      <alignment horizontal="center"/>
    </xf>
    <xf borderId="2" fillId="0" fontId="2" numFmtId="0" xfId="0" applyBorder="1" applyFont="1"/>
    <xf borderId="1" fillId="0" fontId="3" numFmtId="0" xfId="0" applyAlignment="1" applyBorder="1" applyFont="1">
      <alignment horizontal="center" vertical="center"/>
    </xf>
    <xf borderId="3" fillId="0" fontId="2" numFmtId="0" xfId="0" applyBorder="1" applyFont="1"/>
    <xf borderId="1" fillId="0" fontId="4" numFmtId="0" xfId="0" applyAlignment="1" applyBorder="1" applyFont="1">
      <alignment horizontal="center" shrinkToFit="0" vertical="center" wrapText="1"/>
    </xf>
    <xf borderId="4" fillId="0" fontId="2" numFmtId="0" xfId="0" applyBorder="1" applyFont="1"/>
    <xf borderId="5" fillId="0" fontId="2" numFmtId="0" xfId="0" applyBorder="1" applyFont="1"/>
    <xf borderId="4" fillId="0" fontId="3" numFmtId="0" xfId="0" applyAlignment="1" applyBorder="1" applyFont="1">
      <alignment horizontal="center" vertical="center"/>
    </xf>
    <xf borderId="6" fillId="0" fontId="2" numFmtId="0" xfId="0" applyBorder="1" applyFont="1"/>
    <xf borderId="7" fillId="0" fontId="2" numFmtId="0" xfId="0" applyBorder="1" applyFont="1"/>
    <xf borderId="8" fillId="0" fontId="2" numFmtId="0" xfId="0" applyBorder="1" applyFont="1"/>
    <xf borderId="9" fillId="0" fontId="5" numFmtId="0" xfId="0" applyAlignment="1" applyBorder="1" applyFont="1">
      <alignment horizontal="center"/>
    </xf>
    <xf borderId="10" fillId="0" fontId="2" numFmtId="0" xfId="0" applyBorder="1" applyFont="1"/>
    <xf borderId="11" fillId="0" fontId="2" numFmtId="0" xfId="0" applyBorder="1" applyFont="1"/>
    <xf borderId="9" fillId="2" fontId="5" numFmtId="0" xfId="0" applyAlignment="1" applyBorder="1" applyFill="1" applyFont="1">
      <alignment horizontal="center" vertical="center"/>
    </xf>
    <xf borderId="12" fillId="2" fontId="5" numFmtId="0" xfId="0" applyAlignment="1" applyBorder="1" applyFont="1">
      <alignment horizontal="center" vertical="center"/>
    </xf>
    <xf borderId="1" fillId="0" fontId="5" numFmtId="0" xfId="0" applyAlignment="1" applyBorder="1" applyFont="1">
      <alignment horizontal="center" shrinkToFit="0" vertical="top" wrapText="1"/>
    </xf>
    <xf borderId="13" fillId="0" fontId="1" numFmtId="0" xfId="0" applyAlignment="1" applyBorder="1" applyFont="1">
      <alignment horizontal="center" readingOrder="0" shrinkToFit="0" vertical="top" wrapText="1"/>
    </xf>
    <xf borderId="1" fillId="0" fontId="1" numFmtId="0" xfId="0" applyAlignment="1" applyBorder="1" applyFont="1">
      <alignment horizontal="center" readingOrder="0" shrinkToFit="0" vertical="top" wrapText="1"/>
    </xf>
    <xf borderId="1" fillId="0" fontId="1" numFmtId="0" xfId="0" applyAlignment="1" applyBorder="1" applyFont="1">
      <alignment horizontal="center" shrinkToFit="0" vertical="top" wrapText="1"/>
    </xf>
    <xf borderId="13" fillId="0" fontId="1" numFmtId="0" xfId="0" applyAlignment="1" applyBorder="1" applyFont="1">
      <alignment horizontal="center" shrinkToFit="0" vertical="top" wrapText="1"/>
    </xf>
    <xf borderId="1" fillId="0" fontId="1" numFmtId="0" xfId="0" applyAlignment="1" applyBorder="1" applyFont="1">
      <alignment horizontal="center" vertical="top"/>
    </xf>
    <xf borderId="1" fillId="0" fontId="1" numFmtId="164" xfId="0" applyAlignment="1" applyBorder="1" applyFont="1" applyNumberFormat="1">
      <alignment horizontal="center" shrinkToFit="0" vertical="top" wrapText="1"/>
    </xf>
    <xf borderId="14" fillId="0" fontId="2" numFmtId="0" xfId="0" applyBorder="1" applyFont="1"/>
    <xf borderId="15" fillId="0" fontId="2" numFmtId="0" xfId="0" applyBorder="1" applyFont="1"/>
    <xf borderId="1" fillId="0" fontId="5" numFmtId="0" xfId="0" applyAlignment="1" applyBorder="1" applyFont="1">
      <alignment horizontal="left" vertical="center"/>
    </xf>
    <xf borderId="9" fillId="3" fontId="5" numFmtId="0" xfId="0" applyAlignment="1" applyBorder="1" applyFill="1" applyFont="1">
      <alignment horizontal="center" vertical="center"/>
    </xf>
    <xf borderId="16" fillId="2" fontId="5" numFmtId="0" xfId="0" applyAlignment="1" applyBorder="1" applyFont="1">
      <alignment horizontal="center" vertical="center"/>
    </xf>
    <xf borderId="4" fillId="0" fontId="5" numFmtId="0" xfId="0" applyAlignment="1" applyBorder="1" applyFont="1">
      <alignment horizontal="center" shrinkToFit="0" vertical="center" wrapText="1"/>
    </xf>
    <xf borderId="1" fillId="0" fontId="5" numFmtId="0" xfId="0" applyAlignment="1" applyBorder="1" applyFont="1">
      <alignment horizontal="center" readingOrder="0" shrinkToFit="0" wrapText="1"/>
    </xf>
    <xf borderId="1" fillId="0" fontId="5" numFmtId="0" xfId="0" applyAlignment="1" applyBorder="1" applyFont="1">
      <alignment horizontal="center" shrinkToFit="0" vertical="center" wrapText="1"/>
    </xf>
    <xf borderId="9" fillId="0" fontId="5" numFmtId="0" xfId="0" applyAlignment="1" applyBorder="1" applyFont="1">
      <alignment horizontal="left" vertical="center"/>
    </xf>
    <xf borderId="9" fillId="0" fontId="1" numFmtId="0" xfId="0" applyAlignment="1" applyBorder="1" applyFont="1">
      <alignment shrinkToFit="0" vertical="center" wrapText="1"/>
    </xf>
    <xf borderId="1" fillId="0" fontId="5" numFmtId="0" xfId="0" applyAlignment="1" applyBorder="1" applyFont="1">
      <alignment horizontal="left" shrinkToFit="0" vertical="center" wrapText="1"/>
    </xf>
    <xf borderId="1" fillId="0" fontId="1" numFmtId="0" xfId="0" applyAlignment="1" applyBorder="1" applyFont="1">
      <alignment horizontal="left" shrinkToFit="0" vertical="top" wrapText="1"/>
    </xf>
    <xf borderId="17" fillId="4" fontId="5" numFmtId="0" xfId="0" applyAlignment="1" applyBorder="1" applyFill="1" applyFont="1">
      <alignment horizontal="left" vertical="center"/>
    </xf>
    <xf borderId="18" fillId="0" fontId="2" numFmtId="0" xfId="0" applyBorder="1" applyFont="1"/>
    <xf borderId="1" fillId="4" fontId="5" numFmtId="0" xfId="0" applyAlignment="1" applyBorder="1" applyFont="1">
      <alignment vertical="center"/>
    </xf>
    <xf borderId="3" fillId="4" fontId="1" numFmtId="0" xfId="0" applyAlignment="1" applyBorder="1" applyFont="1">
      <alignment vertical="center"/>
    </xf>
    <xf borderId="2" fillId="4" fontId="1" numFmtId="0" xfId="0" applyAlignment="1" applyBorder="1" applyFont="1">
      <alignment vertical="center"/>
    </xf>
    <xf borderId="12" fillId="4" fontId="1" numFmtId="0" xfId="0" applyAlignment="1" applyBorder="1" applyFont="1">
      <alignment shrinkToFit="0" vertical="top" wrapText="1"/>
    </xf>
    <xf borderId="9" fillId="4" fontId="1" numFmtId="0" xfId="0" applyAlignment="1" applyBorder="1" applyFont="1">
      <alignment horizontal="left" shrinkToFit="0" vertical="center" wrapText="1"/>
    </xf>
    <xf borderId="19" fillId="4" fontId="5" numFmtId="0" xfId="0" applyAlignment="1" applyBorder="1" applyFont="1">
      <alignment horizontal="left" vertical="center"/>
    </xf>
    <xf borderId="20" fillId="0" fontId="2" numFmtId="0" xfId="0" applyBorder="1" applyFont="1"/>
    <xf borderId="21" fillId="0" fontId="2" numFmtId="0" xfId="0" applyBorder="1" applyFont="1"/>
    <xf borderId="0" fillId="4" fontId="1" numFmtId="0" xfId="0" applyAlignment="1" applyFont="1">
      <alignment horizontal="left" vertical="center"/>
    </xf>
    <xf borderId="5" fillId="4" fontId="1" numFmtId="0" xfId="0" applyAlignment="1" applyBorder="1" applyFont="1">
      <alignment horizontal="left" vertical="center"/>
    </xf>
    <xf borderId="22" fillId="4" fontId="1" numFmtId="0" xfId="0" applyAlignment="1" applyBorder="1" applyFont="1">
      <alignment vertical="center"/>
    </xf>
    <xf borderId="23" fillId="4" fontId="1" numFmtId="0" xfId="0" applyAlignment="1" applyBorder="1" applyFont="1">
      <alignment vertical="center"/>
    </xf>
    <xf borderId="24" fillId="4" fontId="1" numFmtId="0" xfId="0" applyAlignment="1" applyBorder="1" applyFont="1">
      <alignment vertical="center"/>
    </xf>
    <xf borderId="17" fillId="4" fontId="1" numFmtId="0" xfId="0" applyAlignment="1" applyBorder="1" applyFont="1">
      <alignment horizontal="left" shrinkToFit="0" vertical="center" wrapText="1"/>
    </xf>
    <xf borderId="25" fillId="0" fontId="2" numFmtId="0" xfId="0" applyBorder="1" applyFont="1"/>
    <xf borderId="12" fillId="4" fontId="1" numFmtId="0" xfId="0" applyAlignment="1" applyBorder="1" applyFont="1">
      <alignment vertical="center"/>
    </xf>
    <xf borderId="1" fillId="0" fontId="5" numFmtId="0" xfId="0" applyAlignment="1" applyBorder="1" applyFont="1">
      <alignment horizontal="left" shrinkToFit="0" vertical="top" wrapText="1"/>
    </xf>
    <xf borderId="9" fillId="4" fontId="5" numFmtId="0" xfId="0" applyAlignment="1" applyBorder="1" applyFont="1">
      <alignment horizontal="left" vertical="top"/>
    </xf>
    <xf borderId="0" fillId="4" fontId="5" numFmtId="0" xfId="0" applyAlignment="1" applyFont="1">
      <alignment horizontal="center"/>
    </xf>
    <xf borderId="0" fillId="4" fontId="1" numFmtId="0" xfId="0" applyFont="1"/>
    <xf borderId="5" fillId="4" fontId="1" numFmtId="0" xfId="0" applyBorder="1" applyFont="1"/>
    <xf borderId="26" fillId="4" fontId="5" numFmtId="0" xfId="0" applyAlignment="1" applyBorder="1" applyFont="1">
      <alignment horizontal="center" vertical="center"/>
    </xf>
    <xf borderId="27" fillId="4" fontId="5" numFmtId="0" xfId="0" applyAlignment="1" applyBorder="1" applyFont="1">
      <alignment horizontal="center" vertical="center"/>
    </xf>
    <xf borderId="28" fillId="0" fontId="2" numFmtId="0" xfId="0" applyBorder="1" applyFont="1"/>
    <xf borderId="29" fillId="4" fontId="5" numFmtId="0" xfId="0" applyAlignment="1" applyBorder="1" applyFont="1">
      <alignment horizontal="center" vertical="center"/>
    </xf>
    <xf borderId="30" fillId="0" fontId="2" numFmtId="0" xfId="0" applyBorder="1" applyFont="1"/>
    <xf borderId="0" fillId="4" fontId="6" numFmtId="0" xfId="0" applyAlignment="1" applyFont="1">
      <alignment horizontal="left"/>
    </xf>
    <xf borderId="5" fillId="4" fontId="6" numFmtId="0" xfId="0" applyAlignment="1" applyBorder="1" applyFont="1">
      <alignment horizontal="left"/>
    </xf>
    <xf borderId="9" fillId="4" fontId="5" numFmtId="0" xfId="0" applyAlignment="1" applyBorder="1" applyFont="1">
      <alignment horizontal="center" vertical="center"/>
    </xf>
    <xf borderId="0" fillId="4" fontId="7" numFmtId="0" xfId="0" applyAlignment="1" applyFont="1">
      <alignment horizontal="center"/>
    </xf>
    <xf borderId="5" fillId="4" fontId="7" numFmtId="0" xfId="0" applyAlignment="1" applyBorder="1" applyFont="1">
      <alignment horizontal="center"/>
    </xf>
    <xf borderId="12" fillId="4" fontId="1" numFmtId="0" xfId="0" applyAlignment="1" applyBorder="1" applyFont="1">
      <alignment horizontal="left" vertical="top"/>
    </xf>
    <xf borderId="9" fillId="4" fontId="1" numFmtId="0" xfId="0" applyAlignment="1" applyBorder="1" applyFont="1">
      <alignment horizontal="center" shrinkToFit="0" vertical="center" wrapText="1"/>
    </xf>
    <xf borderId="9" fillId="4" fontId="1" numFmtId="0" xfId="0" applyAlignment="1" applyBorder="1" applyFont="1">
      <alignment horizontal="center" shrinkToFit="0" vertical="top" wrapText="1"/>
    </xf>
    <xf borderId="0" fillId="4" fontId="1" numFmtId="0" xfId="0" applyAlignment="1" applyFont="1">
      <alignment horizontal="center" shrinkToFit="0" vertical="center" wrapText="1"/>
    </xf>
    <xf borderId="0" fillId="4" fontId="1" numFmtId="0" xfId="0" applyAlignment="1" applyFont="1">
      <alignment horizontal="left" shrinkToFit="0" vertical="center" wrapText="1"/>
    </xf>
    <xf borderId="0" fillId="4" fontId="1" numFmtId="0" xfId="0" applyAlignment="1" applyFont="1">
      <alignment horizontal="left" shrinkToFit="0" vertical="top" wrapText="1"/>
    </xf>
    <xf borderId="5" fillId="4" fontId="1" numFmtId="0" xfId="0" applyAlignment="1" applyBorder="1" applyFont="1">
      <alignment horizontal="left" shrinkToFit="0" vertical="top" wrapText="1"/>
    </xf>
    <xf borderId="0" fillId="4" fontId="1" numFmtId="0" xfId="0" applyAlignment="1" applyFont="1">
      <alignment vertical="center"/>
    </xf>
    <xf borderId="0" fillId="4" fontId="1" numFmtId="0" xfId="0" applyAlignment="1" applyFont="1">
      <alignment vertical="top"/>
    </xf>
    <xf borderId="5" fillId="4" fontId="1" numFmtId="0" xfId="0" applyAlignment="1" applyBorder="1" applyFont="1">
      <alignment vertical="top"/>
    </xf>
    <xf borderId="0" fillId="4" fontId="1" numFmtId="0" xfId="0" applyAlignment="1" applyFont="1">
      <alignment shrinkToFit="0" vertical="center" wrapText="1"/>
    </xf>
    <xf borderId="0" fillId="4" fontId="1" numFmtId="0" xfId="0" applyAlignment="1" applyFont="1">
      <alignment shrinkToFit="0" vertical="top" wrapText="1"/>
    </xf>
    <xf borderId="5" fillId="4" fontId="1" numFmtId="0" xfId="0" applyAlignment="1" applyBorder="1" applyFont="1">
      <alignment shrinkToFit="0" vertical="top" wrapText="1"/>
    </xf>
    <xf borderId="12" fillId="4" fontId="5" numFmtId="0" xfId="0" applyAlignment="1" applyBorder="1" applyFont="1">
      <alignment horizontal="center" vertical="top"/>
    </xf>
    <xf borderId="9" fillId="4" fontId="5" numFmtId="0" xfId="0" applyAlignment="1" applyBorder="1" applyFont="1">
      <alignment horizontal="center" shrinkToFit="0" vertical="center" wrapText="1"/>
    </xf>
    <xf borderId="9" fillId="4" fontId="5" numFmtId="0" xfId="0" applyAlignment="1" applyBorder="1" applyFont="1">
      <alignment horizontal="center" shrinkToFit="0" vertical="top" wrapText="1"/>
    </xf>
    <xf borderId="8" fillId="4" fontId="5" numFmtId="0" xfId="0" applyAlignment="1" applyBorder="1" applyFont="1">
      <alignment horizontal="center" shrinkToFit="0" vertical="center" wrapText="1"/>
    </xf>
    <xf borderId="8" fillId="4" fontId="1" numFmtId="0" xfId="0" applyAlignment="1" applyBorder="1" applyFont="1">
      <alignment shrinkToFit="0" vertical="top" wrapText="1"/>
    </xf>
    <xf borderId="7" fillId="4" fontId="1" numFmtId="0" xfId="0" applyAlignment="1" applyBorder="1" applyFont="1">
      <alignment shrinkToFit="0" vertical="top" wrapText="1"/>
    </xf>
    <xf borderId="9" fillId="4" fontId="5" numFmtId="0" xfId="0" applyAlignment="1" applyBorder="1" applyFont="1">
      <alignment horizontal="left" shrinkToFit="0" vertical="top" wrapText="1"/>
    </xf>
    <xf borderId="3" fillId="4" fontId="1" numFmtId="0" xfId="0" applyAlignment="1" applyBorder="1" applyFont="1">
      <alignment shrinkToFit="0" vertical="top" wrapText="1"/>
    </xf>
    <xf borderId="2" fillId="4" fontId="1" numFmtId="0" xfId="0" applyAlignment="1" applyBorder="1" applyFont="1">
      <alignment shrinkToFit="0" vertical="top" wrapText="1"/>
    </xf>
    <xf borderId="1" fillId="4" fontId="5" numFmtId="0" xfId="0" applyAlignment="1" applyBorder="1" applyFont="1">
      <alignment horizontal="center" vertical="center"/>
    </xf>
    <xf borderId="0" fillId="4" fontId="5" numFmtId="0" xfId="0" applyAlignment="1" applyFont="1">
      <alignment vertical="center"/>
    </xf>
    <xf borderId="12" fillId="4" fontId="5" numFmtId="0" xfId="0" applyAlignment="1" applyBorder="1" applyFont="1">
      <alignment horizontal="left" vertical="top"/>
    </xf>
    <xf borderId="0" fillId="4" fontId="5" numFmtId="0" xfId="0" applyAlignment="1" applyFont="1">
      <alignment horizontal="center" shrinkToFit="0" vertical="center" wrapText="1"/>
    </xf>
    <xf borderId="9" fillId="4" fontId="1" numFmtId="0" xfId="0" applyAlignment="1" applyBorder="1" applyFont="1">
      <alignment horizontal="left" vertical="center"/>
    </xf>
    <xf quotePrefix="1" borderId="12" fillId="4" fontId="1" numFmtId="0" xfId="0" applyAlignment="1" applyBorder="1" applyFont="1">
      <alignment horizontal="center" shrinkToFit="0" vertical="center" wrapText="1"/>
    </xf>
    <xf borderId="0" fillId="4" fontId="1" numFmtId="0" xfId="0" applyAlignment="1" applyFont="1">
      <alignment horizontal="center" vertical="center"/>
    </xf>
    <xf borderId="12" fillId="4" fontId="1" numFmtId="0" xfId="0" applyAlignment="1" applyBorder="1" applyFont="1">
      <alignment horizontal="center" vertical="center"/>
    </xf>
    <xf quotePrefix="1" borderId="12" fillId="4" fontId="1" numFmtId="0" xfId="0" applyAlignment="1" applyBorder="1" applyFont="1">
      <alignment horizontal="center" vertical="center"/>
    </xf>
    <xf borderId="12" fillId="4" fontId="1" numFmtId="0" xfId="0" applyAlignment="1" applyBorder="1" applyFont="1">
      <alignment horizontal="center" vertical="top"/>
    </xf>
    <xf borderId="8" fillId="4" fontId="1" numFmtId="0" xfId="0" applyAlignment="1" applyBorder="1" applyFont="1">
      <alignment horizontal="center" vertical="center"/>
    </xf>
    <xf borderId="7" fillId="4" fontId="1" numFmtId="0" xfId="0" applyBorder="1" applyFont="1"/>
    <xf borderId="6" fillId="0" fontId="1" numFmtId="49" xfId="0" applyAlignment="1" applyBorder="1" applyFont="1" applyNumberFormat="1">
      <alignment horizontal="left" shrinkToFit="0" vertical="top" wrapText="1"/>
    </xf>
    <xf borderId="9" fillId="0" fontId="1" numFmtId="49" xfId="0" applyAlignment="1" applyBorder="1" applyFont="1" applyNumberFormat="1">
      <alignment horizontal="left" shrinkToFit="0" vertical="top" wrapText="1"/>
    </xf>
    <xf borderId="1" fillId="0" fontId="1" numFmtId="49" xfId="0" applyAlignment="1" applyBorder="1" applyFont="1" applyNumberFormat="1">
      <alignment horizontal="left"/>
    </xf>
    <xf borderId="3" fillId="0" fontId="1" numFmtId="0" xfId="0" applyBorder="1" applyFont="1"/>
    <xf borderId="10" fillId="0" fontId="1" numFmtId="0" xfId="0" applyBorder="1" applyFont="1"/>
    <xf borderId="11" fillId="0" fontId="1" numFmtId="0" xfId="0" applyBorder="1" applyFont="1"/>
    <xf borderId="9" fillId="0" fontId="1" numFmtId="49" xfId="0" applyAlignment="1" applyBorder="1" applyFont="1" applyNumberFormat="1">
      <alignment horizontal="left"/>
    </xf>
    <xf borderId="1" fillId="0" fontId="5" numFmtId="0" xfId="0" applyAlignment="1" applyBorder="1" applyFont="1">
      <alignment horizontal="left" vertical="top"/>
    </xf>
    <xf borderId="9" fillId="2" fontId="5" numFmtId="0" xfId="0" applyAlignment="1" applyBorder="1" applyFont="1">
      <alignment horizontal="center" vertical="top"/>
    </xf>
    <xf borderId="2" fillId="0" fontId="1" numFmtId="0" xfId="0" applyBorder="1" applyFont="1"/>
    <xf borderId="0" fillId="0" fontId="1" numFmtId="0" xfId="0" applyAlignment="1" applyFont="1">
      <alignment horizontal="left" vertical="center"/>
    </xf>
    <xf borderId="0" fillId="0" fontId="1" numFmtId="49" xfId="0" applyAlignment="1" applyFont="1" applyNumberFormat="1">
      <alignment horizontal="left" vertical="top"/>
    </xf>
    <xf borderId="5" fillId="0" fontId="1" numFmtId="49" xfId="0" applyAlignment="1" applyBorder="1" applyFont="1" applyNumberFormat="1">
      <alignment horizontal="left" vertical="top"/>
    </xf>
    <xf borderId="0" fillId="0" fontId="1" numFmtId="0" xfId="0" applyAlignment="1" applyFont="1">
      <alignment horizontal="left" vertical="top"/>
    </xf>
    <xf borderId="5" fillId="0" fontId="1" numFmtId="0" xfId="0" applyAlignment="1" applyBorder="1" applyFont="1">
      <alignment horizontal="left" vertical="top"/>
    </xf>
    <xf borderId="16" fillId="2" fontId="5" numFmtId="0" xfId="0" applyAlignment="1" applyBorder="1" applyFont="1">
      <alignment horizontal="left" vertical="center"/>
    </xf>
    <xf borderId="0" fillId="0" fontId="1" numFmtId="0" xfId="0" applyAlignment="1" applyFont="1">
      <alignment horizontal="left" shrinkToFit="0" vertical="top" wrapText="1"/>
    </xf>
    <xf borderId="5" fillId="0" fontId="1" numFmtId="0" xfId="0" applyAlignment="1" applyBorder="1" applyFont="1">
      <alignment horizontal="left" shrinkToFit="0" vertical="top" wrapText="1"/>
    </xf>
    <xf borderId="31" fillId="4" fontId="5" numFmtId="0" xfId="0" applyAlignment="1" applyBorder="1" applyFont="1">
      <alignment vertical="center"/>
    </xf>
    <xf borderId="31" fillId="4" fontId="1" numFmtId="0" xfId="0" applyAlignment="1" applyBorder="1" applyFont="1">
      <alignment vertical="center"/>
    </xf>
    <xf borderId="32" fillId="4" fontId="1" numFmtId="0" xfId="0" applyAlignment="1" applyBorder="1" applyFont="1">
      <alignment vertical="center"/>
    </xf>
    <xf borderId="3" fillId="4" fontId="1" numFmtId="0" xfId="0" applyBorder="1" applyFont="1"/>
    <xf borderId="2" fillId="4" fontId="1" numFmtId="0" xfId="0" applyBorder="1" applyFont="1"/>
    <xf borderId="6" fillId="4" fontId="1" numFmtId="0" xfId="0" applyBorder="1" applyFont="1"/>
    <xf borderId="10" fillId="4" fontId="1" numFmtId="0" xfId="0" applyBorder="1" applyFont="1"/>
    <xf borderId="33" fillId="4" fontId="5" numFmtId="0" xfId="0" applyAlignment="1" applyBorder="1" applyFont="1">
      <alignment horizontal="center" shrinkToFit="0" vertical="center" wrapText="1"/>
    </xf>
    <xf borderId="17" fillId="4" fontId="5" numFmtId="0" xfId="0" applyAlignment="1" applyBorder="1" applyFont="1">
      <alignment horizontal="center" shrinkToFit="0" vertical="center" wrapText="1"/>
    </xf>
    <xf borderId="0" fillId="4" fontId="5" numFmtId="0" xfId="0" applyAlignment="1" applyFont="1">
      <alignment shrinkToFit="0" vertical="center" wrapText="1"/>
    </xf>
    <xf borderId="12" fillId="4" fontId="1" numFmtId="0" xfId="0" applyAlignment="1" applyBorder="1" applyFont="1">
      <alignment horizontal="center" shrinkToFit="0" vertical="center" wrapText="1"/>
    </xf>
    <xf borderId="1" fillId="4" fontId="1" numFmtId="0" xfId="0" applyAlignment="1" applyBorder="1" applyFont="1">
      <alignment horizontal="center" shrinkToFit="0" vertical="center" wrapText="1"/>
    </xf>
    <xf borderId="0" fillId="4" fontId="5" numFmtId="0" xfId="0" applyFont="1"/>
    <xf borderId="0" fillId="4" fontId="1" numFmtId="9" xfId="0" applyAlignment="1" applyFont="1" applyNumberFormat="1">
      <alignment shrinkToFit="0" vertical="center" wrapText="1"/>
    </xf>
    <xf borderId="0" fillId="4" fontId="5" numFmtId="9" xfId="0" applyAlignment="1" applyFont="1" applyNumberFormat="1">
      <alignment shrinkToFit="0" vertical="center" wrapText="1"/>
    </xf>
    <xf borderId="6" fillId="4" fontId="1" numFmtId="0" xfId="0" applyAlignment="1" applyBorder="1" applyFont="1">
      <alignment horizontal="center" shrinkToFit="0" vertical="center" wrapText="1"/>
    </xf>
    <xf borderId="8" fillId="4" fontId="1" numFmtId="0" xfId="0" applyAlignment="1" applyBorder="1" applyFont="1">
      <alignment horizontal="center" shrinkToFit="0" vertical="center" wrapText="1"/>
    </xf>
    <xf borderId="8" fillId="4" fontId="1" numFmtId="0" xfId="0" applyBorder="1" applyFont="1"/>
    <xf borderId="8" fillId="4" fontId="5" numFmtId="0" xfId="0" applyAlignment="1" applyBorder="1" applyFont="1">
      <alignment shrinkToFit="0" vertical="center" wrapText="1"/>
    </xf>
    <xf borderId="8" fillId="4" fontId="1" numFmtId="9" xfId="0" applyAlignment="1" applyBorder="1" applyFont="1" applyNumberFormat="1">
      <alignment shrinkToFit="0" vertical="center" wrapText="1"/>
    </xf>
    <xf borderId="12" fillId="4" fontId="5" numFmtId="0" xfId="0" applyAlignment="1" applyBorder="1" applyFont="1">
      <alignment vertical="top"/>
    </xf>
    <xf borderId="12" fillId="4" fontId="1" numFmtId="0" xfId="0" applyBorder="1" applyFont="1"/>
    <xf borderId="12" fillId="4" fontId="5" numFmtId="0" xfId="0" applyBorder="1" applyFont="1"/>
    <xf quotePrefix="1" borderId="12" fillId="4" fontId="5" numFmtId="0" xfId="0" applyAlignment="1" applyBorder="1" applyFont="1">
      <alignment horizontal="center"/>
    </xf>
    <xf borderId="9" fillId="4" fontId="8" numFmtId="0" xfId="0" applyAlignment="1" applyBorder="1" applyFont="1">
      <alignment horizontal="left" vertical="center"/>
    </xf>
    <xf borderId="9" fillId="4" fontId="5" numFmtId="0" xfId="0" applyAlignment="1" applyBorder="1" applyFont="1">
      <alignment vertical="top"/>
    </xf>
    <xf borderId="10" fillId="4" fontId="5" numFmtId="0" xfId="0" applyBorder="1" applyFont="1"/>
    <xf borderId="10" fillId="4" fontId="5" numFmtId="0" xfId="0" applyAlignment="1" applyBorder="1" applyFont="1">
      <alignment vertical="top"/>
    </xf>
    <xf borderId="10" fillId="4" fontId="5" numFmtId="0" xfId="0" applyAlignment="1" applyBorder="1" applyFont="1">
      <alignment horizontal="center"/>
    </xf>
    <xf borderId="3" fillId="4" fontId="5" numFmtId="0" xfId="0" applyBorder="1" applyFont="1"/>
    <xf borderId="3" fillId="4" fontId="5" numFmtId="0" xfId="0" applyAlignment="1" applyBorder="1" applyFont="1">
      <alignment horizontal="left"/>
    </xf>
    <xf borderId="13" fillId="4" fontId="5" numFmtId="0" xfId="0" applyAlignment="1" applyBorder="1" applyFont="1">
      <alignment horizontal="center" shrinkToFit="0" vertical="center" wrapText="1"/>
    </xf>
    <xf borderId="1" fillId="4" fontId="5" numFmtId="0" xfId="0" applyAlignment="1" applyBorder="1" applyFont="1">
      <alignment horizontal="center" shrinkToFit="0" vertical="center" wrapText="1"/>
    </xf>
    <xf borderId="12" fillId="4" fontId="5" numFmtId="0" xfId="0" applyAlignment="1" applyBorder="1" applyFont="1">
      <alignment shrinkToFit="0" vertical="center" wrapText="1"/>
    </xf>
    <xf borderId="12" fillId="4" fontId="5" numFmtId="9" xfId="0" applyAlignment="1" applyBorder="1" applyFont="1" applyNumberFormat="1">
      <alignment horizontal="center" shrinkToFit="0" vertical="center" wrapText="1"/>
    </xf>
    <xf borderId="9" fillId="4" fontId="5" numFmtId="0" xfId="0" applyAlignment="1" applyBorder="1" applyFont="1">
      <alignment vertical="center"/>
    </xf>
    <xf borderId="12" fillId="4" fontId="9" numFmtId="0" xfId="0" applyAlignment="1" applyBorder="1" applyFont="1">
      <alignment horizontal="center" shrinkToFit="0" vertical="center" wrapText="1"/>
    </xf>
    <xf borderId="12" fillId="4" fontId="1" numFmtId="1" xfId="0" applyAlignment="1" applyBorder="1" applyFont="1" applyNumberFormat="1">
      <alignment horizontal="center" shrinkToFit="0" vertical="center" wrapText="1"/>
    </xf>
    <xf borderId="9" fillId="4" fontId="1" numFmtId="165" xfId="0" applyAlignment="1" applyBorder="1" applyFont="1" applyNumberFormat="1">
      <alignment horizontal="center" shrinkToFit="0" vertical="center" wrapText="1"/>
    </xf>
    <xf borderId="34" fillId="4" fontId="1" numFmtId="1" xfId="0" applyAlignment="1" applyBorder="1" applyFont="1" applyNumberFormat="1">
      <alignment horizontal="center" shrinkToFit="0" vertical="center" wrapText="1"/>
    </xf>
    <xf borderId="9" fillId="4" fontId="1" numFmtId="0" xfId="0" applyAlignment="1" applyBorder="1" applyFont="1">
      <alignment vertical="center"/>
    </xf>
    <xf borderId="35" fillId="4" fontId="1" numFmtId="165" xfId="0" applyAlignment="1" applyBorder="1" applyFont="1" applyNumberFormat="1">
      <alignment shrinkToFit="0" vertical="center" wrapText="1"/>
    </xf>
    <xf borderId="36" fillId="4" fontId="1" numFmtId="165" xfId="0" applyAlignment="1" applyBorder="1" applyFont="1" applyNumberFormat="1">
      <alignment shrinkToFit="0" vertical="center" wrapText="1"/>
    </xf>
    <xf borderId="37" fillId="4" fontId="1" numFmtId="165" xfId="0" applyAlignment="1" applyBorder="1" applyFont="1" applyNumberFormat="1">
      <alignment shrinkToFit="0" vertical="center" wrapText="1"/>
    </xf>
    <xf borderId="10" fillId="4" fontId="1" numFmtId="0" xfId="0" applyAlignment="1" applyBorder="1" applyFont="1">
      <alignment vertical="center"/>
    </xf>
    <xf borderId="11" fillId="4" fontId="1" numFmtId="0" xfId="0" applyAlignment="1" applyBorder="1" applyFont="1">
      <alignment vertical="center"/>
    </xf>
    <xf borderId="22" fillId="4" fontId="1" numFmtId="165" xfId="0" applyAlignment="1" applyBorder="1" applyFont="1" applyNumberFormat="1">
      <alignment shrinkToFit="0" vertical="center" wrapText="1"/>
    </xf>
    <xf borderId="38" fillId="4" fontId="1" numFmtId="165" xfId="0" applyAlignment="1" applyBorder="1" applyFont="1" applyNumberFormat="1">
      <alignment shrinkToFit="0" vertical="center" wrapText="1"/>
    </xf>
    <xf borderId="39" fillId="4" fontId="1" numFmtId="165" xfId="0" applyAlignment="1" applyBorder="1" applyFont="1" applyNumberFormat="1">
      <alignment shrinkToFit="0" vertical="center" wrapText="1"/>
    </xf>
    <xf borderId="12" fillId="4" fontId="5" numFmtId="1" xfId="0" applyAlignment="1" applyBorder="1" applyFont="1" applyNumberFormat="1">
      <alignment horizontal="center" vertical="center"/>
    </xf>
    <xf borderId="1" fillId="4" fontId="5" numFmtId="165" xfId="0" applyAlignment="1" applyBorder="1" applyFont="1" applyNumberFormat="1">
      <alignment horizontal="center" vertical="center"/>
    </xf>
    <xf borderId="1" fillId="4" fontId="5" numFmtId="1" xfId="0" applyAlignment="1" applyBorder="1" applyFont="1" applyNumberFormat="1">
      <alignment horizontal="center" vertical="center"/>
    </xf>
    <xf borderId="9" fillId="4" fontId="5" numFmtId="1" xfId="0" applyAlignment="1" applyBorder="1" applyFont="1" applyNumberFormat="1">
      <alignment horizontal="center" vertical="center"/>
    </xf>
    <xf borderId="9" fillId="0" fontId="10" numFmtId="0" xfId="0" applyAlignment="1" applyBorder="1" applyFont="1">
      <alignment horizontal="left" shrinkToFit="0" vertical="center" wrapText="1"/>
    </xf>
    <xf borderId="9" fillId="4" fontId="5" numFmtId="0" xfId="0" applyAlignment="1" applyBorder="1" applyFont="1">
      <alignment horizontal="left" shrinkToFit="0" vertical="center" wrapText="1"/>
    </xf>
    <xf borderId="26" fillId="4" fontId="5" numFmtId="0" xfId="0" applyAlignment="1" applyBorder="1" applyFont="1">
      <alignment horizontal="center" shrinkToFit="0" vertical="center" wrapText="1"/>
    </xf>
    <xf borderId="40" fillId="4" fontId="5" numFmtId="0" xfId="0" applyAlignment="1" applyBorder="1" applyFont="1">
      <alignment horizontal="center" shrinkToFit="0" vertical="center" wrapText="1"/>
    </xf>
    <xf borderId="41" fillId="0" fontId="2" numFmtId="0" xfId="0" applyBorder="1" applyFont="1"/>
    <xf borderId="42" fillId="0" fontId="2" numFmtId="0" xfId="0" applyBorder="1" applyFont="1"/>
    <xf borderId="34" fillId="4" fontId="5" numFmtId="0" xfId="0" applyAlignment="1" applyBorder="1" applyFont="1">
      <alignment horizontal="center" shrinkToFit="0" vertical="center" wrapText="1"/>
    </xf>
    <xf quotePrefix="1" borderId="13" fillId="4" fontId="11" numFmtId="16" xfId="0" applyAlignment="1" applyBorder="1" applyFont="1" applyNumberFormat="1">
      <alignment horizontal="center" shrinkToFit="0" vertical="top" wrapText="1"/>
    </xf>
    <xf borderId="1" fillId="4" fontId="11" numFmtId="0" xfId="0" applyAlignment="1" applyBorder="1" applyFont="1">
      <alignment horizontal="left" shrinkToFit="0" vertical="top" wrapText="1"/>
    </xf>
    <xf borderId="9" fillId="4" fontId="11" numFmtId="0" xfId="0" applyAlignment="1" applyBorder="1" applyFont="1">
      <alignment horizontal="left" shrinkToFit="0" vertical="top" wrapText="1"/>
    </xf>
    <xf borderId="13" fillId="4" fontId="11" numFmtId="9" xfId="0" applyAlignment="1" applyBorder="1" applyFont="1" applyNumberFormat="1">
      <alignment horizontal="center" vertical="top"/>
    </xf>
    <xf borderId="27" fillId="4" fontId="11" numFmtId="0" xfId="0" applyAlignment="1" applyBorder="1" applyFont="1">
      <alignment horizontal="center" shrinkToFit="0" vertical="top" wrapText="1"/>
    </xf>
    <xf borderId="43" fillId="0" fontId="2" numFmtId="0" xfId="0" applyBorder="1" applyFont="1"/>
    <xf borderId="12" fillId="4" fontId="11" numFmtId="0" xfId="0" applyAlignment="1" applyBorder="1" applyFont="1">
      <alignment horizontal="center" vertical="center"/>
    </xf>
    <xf borderId="9" fillId="4" fontId="12" numFmtId="0" xfId="0" applyAlignment="1" applyBorder="1" applyFont="1">
      <alignment horizontal="center" shrinkToFit="0" vertical="center" wrapText="1"/>
    </xf>
    <xf borderId="12" fillId="4" fontId="12" numFmtId="9" xfId="0" applyAlignment="1" applyBorder="1" applyFont="1" applyNumberFormat="1">
      <alignment horizontal="center" shrinkToFit="0" vertical="center" wrapText="1"/>
    </xf>
    <xf borderId="44" fillId="4" fontId="5" numFmtId="0" xfId="0" applyAlignment="1" applyBorder="1" applyFont="1">
      <alignment horizontal="center" shrinkToFit="0" vertical="center" wrapText="1"/>
    </xf>
    <xf borderId="13" fillId="4" fontId="5" numFmtId="9" xfId="0" applyAlignment="1" applyBorder="1" applyFont="1" applyNumberFormat="1">
      <alignment horizontal="center" shrinkToFit="0" vertical="center" wrapText="1"/>
    </xf>
    <xf borderId="16" fillId="4" fontId="5" numFmtId="0" xfId="0" applyAlignment="1" applyBorder="1" applyFont="1">
      <alignment horizontal="center" shrinkToFit="0" vertical="center" wrapText="1"/>
    </xf>
    <xf borderId="17" fillId="4" fontId="11" numFmtId="0" xfId="0" applyAlignment="1" applyBorder="1" applyFont="1">
      <alignment horizontal="left" shrinkToFit="0" vertical="top" wrapText="1"/>
    </xf>
    <xf borderId="9" fillId="4" fontId="11" numFmtId="0" xfId="0" applyAlignment="1" applyBorder="1" applyFont="1">
      <alignment horizontal="center" shrinkToFit="0" vertical="top" wrapText="1"/>
    </xf>
    <xf quotePrefix="1" borderId="13" fillId="4" fontId="11" numFmtId="49" xfId="0" applyAlignment="1" applyBorder="1" applyFont="1" applyNumberFormat="1">
      <alignment horizontal="center" shrinkToFit="0" vertical="top" wrapText="1"/>
    </xf>
    <xf borderId="12" fillId="4" fontId="5" numFmtId="9" xfId="0" applyAlignment="1" applyBorder="1" applyFont="1" applyNumberFormat="1">
      <alignment horizontal="center" vertical="center"/>
    </xf>
    <xf borderId="27" fillId="4" fontId="5" numFmtId="0" xfId="0" applyAlignment="1" applyBorder="1" applyFont="1">
      <alignment horizontal="center"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3.jpg"/><Relationship Id="rId2" Type="http://schemas.openxmlformats.org/officeDocument/2006/relationships/image" Target="../media/image2.png"/><Relationship Id="rId3"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57150</xdr:colOff>
      <xdr:row>0</xdr:row>
      <xdr:rowOff>57150</xdr:rowOff>
    </xdr:from>
    <xdr:ext cx="885825" cy="819150"/>
    <xdr:pic>
      <xdr:nvPicPr>
        <xdr:cNvPr id="0" name="image3.jpg"/>
        <xdr:cNvPicPr preferRelativeResize="0"/>
      </xdr:nvPicPr>
      <xdr:blipFill>
        <a:blip cstate="print" r:embed="rId1"/>
        <a:stretch>
          <a:fillRect/>
        </a:stretch>
      </xdr:blipFill>
      <xdr:spPr>
        <a:prstGeom prst="rect">
          <a:avLst/>
        </a:prstGeom>
        <a:noFill/>
      </xdr:spPr>
    </xdr:pic>
    <xdr:clientData fLocksWithSheet="0"/>
  </xdr:oneCellAnchor>
  <xdr:oneCellAnchor>
    <xdr:from>
      <xdr:col>5</xdr:col>
      <xdr:colOff>323850</xdr:colOff>
      <xdr:row>3</xdr:row>
      <xdr:rowOff>9525</xdr:rowOff>
    </xdr:from>
    <xdr:ext cx="4876800" cy="2924175"/>
    <xdr:pic>
      <xdr:nvPicPr>
        <xdr:cNvPr id="0" name="image2.png" title="Gambar"/>
        <xdr:cNvPicPr preferRelativeResize="0"/>
      </xdr:nvPicPr>
      <xdr:blipFill>
        <a:blip cstate="print" r:embed="rId2"/>
        <a:stretch>
          <a:fillRect/>
        </a:stretch>
      </xdr:blipFill>
      <xdr:spPr>
        <a:prstGeom prst="rect">
          <a:avLst/>
        </a:prstGeom>
        <a:noFill/>
      </xdr:spPr>
    </xdr:pic>
    <xdr:clientData fLocksWithSheet="0"/>
  </xdr:oneCellAnchor>
  <xdr:oneCellAnchor>
    <xdr:from>
      <xdr:col>2</xdr:col>
      <xdr:colOff>581025</xdr:colOff>
      <xdr:row>7</xdr:row>
      <xdr:rowOff>114300</xdr:rowOff>
    </xdr:from>
    <xdr:ext cx="3000375" cy="1495425"/>
    <xdr:pic>
      <xdr:nvPicPr>
        <xdr:cNvPr id="0" name="image4.png" title="Gambar"/>
        <xdr:cNvPicPr preferRelativeResize="0"/>
      </xdr:nvPicPr>
      <xdr:blipFill>
        <a:blip cstate="print" r:embed="rId2"/>
        <a:stretch>
          <a:fillRect/>
        </a:stretch>
      </xdr:blipFill>
      <xdr:spPr>
        <a:prstGeom prst="rect">
          <a:avLst/>
        </a:prstGeom>
        <a:noFill/>
      </xdr:spPr>
    </xdr:pic>
    <xdr:clientData fLocksWithSheet="0"/>
  </xdr:oneCellAnchor>
  <xdr:oneCellAnchor>
    <xdr:from>
      <xdr:col>11</xdr:col>
      <xdr:colOff>19050</xdr:colOff>
      <xdr:row>7</xdr:row>
      <xdr:rowOff>114300</xdr:rowOff>
    </xdr:from>
    <xdr:ext cx="4171950" cy="1847850"/>
    <xdr:pic>
      <xdr:nvPicPr>
        <xdr:cNvPr id="0" name="image1.png" title="Gambar"/>
        <xdr:cNvPicPr preferRelativeResize="0"/>
      </xdr:nvPicPr>
      <xdr:blipFill>
        <a:blip cstate="print" r:embed="rId3"/>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3" width="8.71"/>
    <col customWidth="1" min="4" max="4" width="12.71"/>
    <col customWidth="1" min="5" max="5" width="8.71"/>
    <col customWidth="1" min="6" max="6" width="9.71"/>
    <col customWidth="1" min="7" max="7" width="13.14"/>
    <col customWidth="1" min="8" max="9" width="9.71"/>
    <col customWidth="1" min="10" max="16" width="8.71"/>
    <col customWidth="1" min="17" max="17" width="18.57"/>
    <col customWidth="1" min="18" max="26" width="8.71"/>
  </cols>
  <sheetData>
    <row r="1">
      <c r="A1" s="1"/>
      <c r="B1" s="2"/>
      <c r="C1" s="3" t="s">
        <v>0</v>
      </c>
      <c r="D1" s="4"/>
      <c r="E1" s="4"/>
      <c r="F1" s="4"/>
      <c r="G1" s="4"/>
      <c r="H1" s="4"/>
      <c r="I1" s="4"/>
      <c r="J1" s="4"/>
      <c r="K1" s="4"/>
      <c r="L1" s="4"/>
      <c r="M1" s="4"/>
      <c r="N1" s="2"/>
      <c r="O1" s="5" t="s">
        <v>1</v>
      </c>
      <c r="P1" s="4"/>
      <c r="Q1" s="2"/>
    </row>
    <row r="2">
      <c r="A2" s="6"/>
      <c r="B2" s="7"/>
      <c r="C2" s="8" t="s">
        <v>2</v>
      </c>
      <c r="N2" s="7"/>
      <c r="O2" s="6"/>
      <c r="Q2" s="7"/>
    </row>
    <row r="3">
      <c r="A3" s="6"/>
      <c r="B3" s="7"/>
      <c r="C3" s="8" t="s">
        <v>3</v>
      </c>
      <c r="N3" s="7"/>
      <c r="O3" s="6"/>
      <c r="Q3" s="7"/>
    </row>
    <row r="4">
      <c r="A4" s="9"/>
      <c r="B4" s="10"/>
      <c r="C4" s="9"/>
      <c r="D4" s="11"/>
      <c r="E4" s="11"/>
      <c r="F4" s="11"/>
      <c r="G4" s="11"/>
      <c r="H4" s="11"/>
      <c r="I4" s="11"/>
      <c r="J4" s="11"/>
      <c r="K4" s="11"/>
      <c r="L4" s="11"/>
      <c r="M4" s="11"/>
      <c r="N4" s="10"/>
      <c r="O4" s="9"/>
      <c r="P4" s="11"/>
      <c r="Q4" s="10"/>
    </row>
    <row r="5">
      <c r="A5" s="12" t="s">
        <v>4</v>
      </c>
      <c r="B5" s="13"/>
      <c r="C5" s="13"/>
      <c r="D5" s="13"/>
      <c r="E5" s="13"/>
      <c r="F5" s="13"/>
      <c r="G5" s="13"/>
      <c r="H5" s="13"/>
      <c r="I5" s="13"/>
      <c r="J5" s="13"/>
      <c r="K5" s="13"/>
      <c r="L5" s="13"/>
      <c r="M5" s="13"/>
      <c r="N5" s="13"/>
      <c r="O5" s="13"/>
      <c r="P5" s="13"/>
      <c r="Q5" s="14"/>
    </row>
    <row r="6">
      <c r="A6" s="15" t="s">
        <v>5</v>
      </c>
      <c r="B6" s="13"/>
      <c r="C6" s="13"/>
      <c r="D6" s="16" t="s">
        <v>6</v>
      </c>
      <c r="E6" s="15" t="s">
        <v>7</v>
      </c>
      <c r="F6" s="14"/>
      <c r="G6" s="15" t="s">
        <v>8</v>
      </c>
      <c r="H6" s="13"/>
      <c r="I6" s="14"/>
      <c r="J6" s="15" t="s">
        <v>9</v>
      </c>
      <c r="K6" s="14"/>
      <c r="L6" s="15" t="s">
        <v>10</v>
      </c>
      <c r="M6" s="13"/>
      <c r="N6" s="14"/>
      <c r="O6" s="15" t="s">
        <v>11</v>
      </c>
      <c r="P6" s="13"/>
      <c r="Q6" s="14"/>
    </row>
    <row r="7">
      <c r="A7" s="17" t="s">
        <v>12</v>
      </c>
      <c r="B7" s="4"/>
      <c r="C7" s="4"/>
      <c r="D7" s="18" t="s">
        <v>13</v>
      </c>
      <c r="E7" s="19" t="s">
        <v>14</v>
      </c>
      <c r="F7" s="2"/>
      <c r="G7" s="20"/>
      <c r="H7" s="4"/>
      <c r="I7" s="2"/>
      <c r="J7" s="21">
        <v>2.0</v>
      </c>
      <c r="K7" s="21" t="s">
        <v>15</v>
      </c>
      <c r="L7" s="22" t="s">
        <v>16</v>
      </c>
      <c r="M7" s="4"/>
      <c r="N7" s="2"/>
      <c r="O7" s="23" t="s">
        <v>17</v>
      </c>
      <c r="P7" s="4"/>
      <c r="Q7" s="2"/>
    </row>
    <row r="8" ht="18.75" customHeight="1">
      <c r="A8" s="9"/>
      <c r="B8" s="11"/>
      <c r="C8" s="11"/>
      <c r="D8" s="24"/>
      <c r="E8" s="6"/>
      <c r="F8" s="7"/>
      <c r="G8" s="9"/>
      <c r="H8" s="11"/>
      <c r="I8" s="10"/>
      <c r="J8" s="25"/>
      <c r="K8" s="25"/>
      <c r="L8" s="9"/>
      <c r="M8" s="11"/>
      <c r="N8" s="10"/>
      <c r="O8" s="9"/>
      <c r="P8" s="11"/>
      <c r="Q8" s="10"/>
    </row>
    <row r="9">
      <c r="A9" s="26" t="s">
        <v>18</v>
      </c>
      <c r="B9" s="4"/>
      <c r="C9" s="4"/>
      <c r="D9" s="27" t="s">
        <v>19</v>
      </c>
      <c r="E9" s="13"/>
      <c r="F9" s="14"/>
      <c r="G9" s="28" t="s">
        <v>20</v>
      </c>
      <c r="H9" s="13"/>
      <c r="I9" s="13"/>
      <c r="J9" s="13"/>
      <c r="K9" s="14"/>
      <c r="L9" s="15" t="s">
        <v>21</v>
      </c>
      <c r="M9" s="13"/>
      <c r="N9" s="13"/>
      <c r="O9" s="13"/>
      <c r="P9" s="13"/>
      <c r="Q9" s="14"/>
    </row>
    <row r="10">
      <c r="A10" s="6"/>
      <c r="D10" s="29" t="s">
        <v>22</v>
      </c>
      <c r="G10" s="30" t="s">
        <v>23</v>
      </c>
      <c r="H10" s="4"/>
      <c r="I10" s="4"/>
      <c r="J10" s="4"/>
      <c r="K10" s="2"/>
      <c r="L10" s="31" t="s">
        <v>24</v>
      </c>
      <c r="M10" s="4"/>
      <c r="N10" s="4"/>
      <c r="O10" s="4"/>
      <c r="P10" s="4"/>
      <c r="Q10" s="2"/>
    </row>
    <row r="11">
      <c r="A11" s="6"/>
      <c r="D11" s="6"/>
      <c r="G11" s="6"/>
      <c r="K11" s="7"/>
      <c r="L11" s="6"/>
      <c r="Q11" s="7"/>
    </row>
    <row r="12">
      <c r="A12" s="6"/>
      <c r="D12" s="6"/>
      <c r="G12" s="6"/>
      <c r="K12" s="7"/>
      <c r="L12" s="6"/>
      <c r="Q12" s="7"/>
    </row>
    <row r="13">
      <c r="A13" s="9"/>
      <c r="B13" s="11"/>
      <c r="C13" s="11"/>
      <c r="D13" s="9"/>
      <c r="E13" s="11"/>
      <c r="F13" s="11"/>
      <c r="G13" s="9"/>
      <c r="H13" s="11"/>
      <c r="I13" s="11"/>
      <c r="J13" s="11"/>
      <c r="K13" s="10"/>
      <c r="L13" s="9"/>
      <c r="M13" s="11"/>
      <c r="N13" s="11"/>
      <c r="O13" s="11"/>
      <c r="P13" s="11"/>
      <c r="Q13" s="10"/>
    </row>
    <row r="14">
      <c r="A14" s="32" t="s">
        <v>25</v>
      </c>
      <c r="B14" s="13"/>
      <c r="C14" s="14"/>
      <c r="D14" s="33" t="s">
        <v>26</v>
      </c>
      <c r="E14" s="13"/>
      <c r="F14" s="13"/>
      <c r="G14" s="13"/>
      <c r="H14" s="13"/>
      <c r="I14" s="13"/>
      <c r="J14" s="13"/>
      <c r="K14" s="13"/>
      <c r="L14" s="13"/>
      <c r="M14" s="13"/>
      <c r="N14" s="13"/>
      <c r="O14" s="13"/>
      <c r="P14" s="13"/>
      <c r="Q14" s="14"/>
    </row>
    <row r="15" ht="24.75" customHeight="1">
      <c r="A15" s="34" t="s">
        <v>27</v>
      </c>
      <c r="B15" s="4"/>
      <c r="C15" s="2"/>
      <c r="D15" s="35" t="s">
        <v>28</v>
      </c>
      <c r="E15" s="4"/>
      <c r="F15" s="4"/>
      <c r="G15" s="4"/>
      <c r="H15" s="4"/>
      <c r="I15" s="4"/>
      <c r="J15" s="4"/>
      <c r="K15" s="4"/>
      <c r="L15" s="4"/>
      <c r="M15" s="4"/>
      <c r="N15" s="4"/>
      <c r="O15" s="4"/>
      <c r="P15" s="4"/>
      <c r="Q15" s="2"/>
    </row>
    <row r="16" ht="24.75" customHeight="1">
      <c r="A16" s="6"/>
      <c r="C16" s="7"/>
      <c r="D16" s="6"/>
      <c r="Q16" s="7"/>
    </row>
    <row r="17" ht="24.75" customHeight="1">
      <c r="A17" s="6"/>
      <c r="C17" s="7"/>
      <c r="D17" s="6"/>
      <c r="Q17" s="7"/>
    </row>
    <row r="18" ht="24.75" customHeight="1">
      <c r="A18" s="6"/>
      <c r="C18" s="7"/>
      <c r="D18" s="6"/>
      <c r="Q18" s="7"/>
    </row>
    <row r="19" ht="24.75" customHeight="1">
      <c r="A19" s="6"/>
      <c r="C19" s="7"/>
      <c r="D19" s="6"/>
      <c r="Q19" s="7"/>
    </row>
    <row r="20" ht="24.75" customHeight="1">
      <c r="A20" s="6"/>
      <c r="C20" s="7"/>
      <c r="D20" s="6"/>
      <c r="Q20" s="7"/>
    </row>
    <row r="21" ht="15.75" customHeight="1">
      <c r="A21" s="34" t="s">
        <v>29</v>
      </c>
      <c r="B21" s="4"/>
      <c r="C21" s="4"/>
      <c r="D21" s="36" t="s">
        <v>30</v>
      </c>
      <c r="E21" s="37"/>
      <c r="F21" s="37"/>
      <c r="G21" s="37"/>
      <c r="H21" s="37"/>
      <c r="I21" s="37"/>
      <c r="J21" s="37"/>
      <c r="K21" s="37"/>
      <c r="L21" s="38"/>
      <c r="M21" s="39"/>
      <c r="N21" s="39"/>
      <c r="O21" s="39"/>
      <c r="P21" s="39"/>
      <c r="Q21" s="40"/>
    </row>
    <row r="22" ht="15.75" customHeight="1">
      <c r="A22" s="6"/>
      <c r="D22" s="41" t="s">
        <v>31</v>
      </c>
      <c r="E22" s="42" t="s">
        <v>32</v>
      </c>
      <c r="F22" s="13"/>
      <c r="G22" s="13"/>
      <c r="H22" s="13"/>
      <c r="I22" s="13"/>
      <c r="J22" s="13"/>
      <c r="K22" s="13"/>
      <c r="L22" s="13"/>
      <c r="M22" s="13"/>
      <c r="N22" s="13"/>
      <c r="O22" s="13"/>
      <c r="P22" s="13"/>
      <c r="Q22" s="14"/>
    </row>
    <row r="23" ht="15.75" customHeight="1">
      <c r="A23" s="6"/>
      <c r="D23" s="43" t="s">
        <v>33</v>
      </c>
      <c r="E23" s="44"/>
      <c r="F23" s="44"/>
      <c r="G23" s="44"/>
      <c r="H23" s="44"/>
      <c r="I23" s="44"/>
      <c r="J23" s="44"/>
      <c r="K23" s="45"/>
      <c r="L23" s="46"/>
      <c r="M23" s="46"/>
      <c r="N23" s="46"/>
      <c r="O23" s="46"/>
      <c r="P23" s="46"/>
      <c r="Q23" s="47"/>
    </row>
    <row r="24" ht="15.75" customHeight="1">
      <c r="A24" s="6"/>
      <c r="D24" s="48" t="s">
        <v>34</v>
      </c>
      <c r="E24" s="42" t="s">
        <v>35</v>
      </c>
      <c r="F24" s="13"/>
      <c r="G24" s="13"/>
      <c r="H24" s="13"/>
      <c r="I24" s="13"/>
      <c r="J24" s="13"/>
      <c r="K24" s="13"/>
      <c r="L24" s="13"/>
      <c r="M24" s="13"/>
      <c r="N24" s="13"/>
      <c r="O24" s="13"/>
      <c r="P24" s="13"/>
      <c r="Q24" s="14"/>
    </row>
    <row r="25" ht="15.75" customHeight="1">
      <c r="A25" s="6"/>
      <c r="D25" s="49" t="s">
        <v>36</v>
      </c>
      <c r="E25" s="42" t="s">
        <v>37</v>
      </c>
      <c r="F25" s="13"/>
      <c r="G25" s="13"/>
      <c r="H25" s="13"/>
      <c r="I25" s="13"/>
      <c r="J25" s="13"/>
      <c r="K25" s="13"/>
      <c r="L25" s="13"/>
      <c r="M25" s="13"/>
      <c r="N25" s="13"/>
      <c r="O25" s="13"/>
      <c r="P25" s="13"/>
      <c r="Q25" s="14"/>
    </row>
    <row r="26" ht="15.75" customHeight="1">
      <c r="A26" s="6"/>
      <c r="D26" s="50"/>
      <c r="E26" s="51"/>
      <c r="F26" s="37"/>
      <c r="G26" s="37"/>
      <c r="H26" s="37"/>
      <c r="I26" s="37"/>
      <c r="J26" s="37"/>
      <c r="K26" s="37"/>
      <c r="L26" s="37"/>
      <c r="M26" s="37"/>
      <c r="N26" s="37"/>
      <c r="O26" s="37"/>
      <c r="P26" s="37"/>
      <c r="Q26" s="52"/>
    </row>
    <row r="27" ht="28.5" customHeight="1">
      <c r="A27" s="6"/>
      <c r="D27" s="53"/>
      <c r="E27" s="42"/>
      <c r="F27" s="13"/>
      <c r="G27" s="13"/>
      <c r="H27" s="13"/>
      <c r="I27" s="13"/>
      <c r="J27" s="13"/>
      <c r="K27" s="13"/>
      <c r="L27" s="13"/>
      <c r="M27" s="13"/>
      <c r="N27" s="13"/>
      <c r="O27" s="13"/>
      <c r="P27" s="13"/>
      <c r="Q27" s="14"/>
    </row>
    <row r="28" ht="15.75" customHeight="1">
      <c r="A28" s="54" t="s">
        <v>38</v>
      </c>
      <c r="B28" s="4"/>
      <c r="C28" s="4"/>
      <c r="D28" s="55" t="s">
        <v>39</v>
      </c>
      <c r="E28" s="13"/>
      <c r="F28" s="13"/>
      <c r="G28" s="13"/>
      <c r="H28" s="14"/>
      <c r="I28" s="56"/>
      <c r="J28" s="56"/>
      <c r="K28" s="56"/>
      <c r="L28" s="57"/>
      <c r="M28" s="57"/>
      <c r="N28" s="57"/>
      <c r="O28" s="57"/>
      <c r="P28" s="57"/>
      <c r="Q28" s="58"/>
    </row>
    <row r="29" ht="15.75" customHeight="1">
      <c r="A29" s="6"/>
      <c r="D29" s="59" t="s">
        <v>40</v>
      </c>
      <c r="E29" s="60" t="s">
        <v>41</v>
      </c>
      <c r="F29" s="61"/>
      <c r="G29" s="62" t="s">
        <v>42</v>
      </c>
      <c r="H29" s="63"/>
      <c r="I29" s="56"/>
      <c r="J29" s="56"/>
      <c r="K29" s="56"/>
      <c r="L29" s="64"/>
      <c r="M29" s="64"/>
      <c r="N29" s="64"/>
      <c r="O29" s="64"/>
      <c r="P29" s="64"/>
      <c r="Q29" s="65"/>
    </row>
    <row r="30" ht="15.75" customHeight="1">
      <c r="A30" s="6"/>
      <c r="D30" s="25"/>
      <c r="E30" s="66" t="s">
        <v>31</v>
      </c>
      <c r="F30" s="14"/>
      <c r="G30" s="9"/>
      <c r="H30" s="10"/>
      <c r="I30" s="56"/>
      <c r="J30" s="56"/>
      <c r="K30" s="56"/>
      <c r="L30" s="56"/>
      <c r="M30" s="67"/>
      <c r="N30" s="67"/>
      <c r="O30" s="67"/>
      <c r="P30" s="67"/>
      <c r="Q30" s="68"/>
    </row>
    <row r="31" ht="15.75" customHeight="1">
      <c r="A31" s="6"/>
      <c r="D31" s="69" t="s">
        <v>34</v>
      </c>
      <c r="E31" s="70">
        <v>50.0</v>
      </c>
      <c r="F31" s="14"/>
      <c r="G31" s="71">
        <f t="shared" ref="G31:G32" si="1">SUM(E31:F31)</f>
        <v>50</v>
      </c>
      <c r="H31" s="14"/>
      <c r="I31" s="72"/>
      <c r="J31" s="73"/>
      <c r="K31" s="73"/>
      <c r="L31" s="73"/>
      <c r="M31" s="74"/>
      <c r="N31" s="74"/>
      <c r="O31" s="74"/>
      <c r="P31" s="74"/>
      <c r="Q31" s="75"/>
    </row>
    <row r="32" ht="15.75" customHeight="1">
      <c r="A32" s="6"/>
      <c r="D32" s="69" t="s">
        <v>36</v>
      </c>
      <c r="E32" s="70">
        <v>50.0</v>
      </c>
      <c r="F32" s="14"/>
      <c r="G32" s="71">
        <f t="shared" si="1"/>
        <v>50</v>
      </c>
      <c r="H32" s="14"/>
      <c r="I32" s="72"/>
      <c r="J32" s="76"/>
      <c r="K32" s="76"/>
      <c r="L32" s="76"/>
      <c r="M32" s="77"/>
      <c r="N32" s="77"/>
      <c r="O32" s="77"/>
      <c r="P32" s="77"/>
      <c r="Q32" s="78"/>
    </row>
    <row r="33" ht="15.75" customHeight="1">
      <c r="A33" s="6"/>
      <c r="D33" s="69"/>
      <c r="E33" s="70"/>
      <c r="F33" s="14"/>
      <c r="G33" s="71"/>
      <c r="H33" s="14"/>
      <c r="I33" s="79"/>
      <c r="J33" s="72"/>
      <c r="K33" s="79"/>
      <c r="L33" s="79"/>
      <c r="M33" s="80"/>
      <c r="N33" s="80"/>
      <c r="O33" s="80"/>
      <c r="P33" s="80"/>
      <c r="Q33" s="81"/>
    </row>
    <row r="34" ht="15.75" customHeight="1">
      <c r="A34" s="6"/>
      <c r="D34" s="69"/>
      <c r="E34" s="70"/>
      <c r="F34" s="14"/>
      <c r="G34" s="71"/>
      <c r="H34" s="14"/>
      <c r="I34" s="79"/>
      <c r="J34" s="72"/>
      <c r="K34" s="79"/>
      <c r="L34" s="79"/>
      <c r="M34" s="80"/>
      <c r="N34" s="80"/>
      <c r="O34" s="80"/>
      <c r="P34" s="80"/>
      <c r="Q34" s="81"/>
    </row>
    <row r="35" ht="15.75" customHeight="1">
      <c r="A35" s="9"/>
      <c r="B35" s="11"/>
      <c r="C35" s="11"/>
      <c r="D35" s="82" t="s">
        <v>43</v>
      </c>
      <c r="E35" s="83">
        <f>SUM(E31:E34)</f>
        <v>100</v>
      </c>
      <c r="F35" s="14"/>
      <c r="G35" s="84">
        <f>SUM(G31:H34)</f>
        <v>100</v>
      </c>
      <c r="H35" s="14"/>
      <c r="I35" s="85"/>
      <c r="J35" s="85"/>
      <c r="K35" s="85"/>
      <c r="L35" s="85"/>
      <c r="M35" s="86"/>
      <c r="N35" s="86"/>
      <c r="O35" s="86"/>
      <c r="P35" s="86"/>
      <c r="Q35" s="87"/>
    </row>
    <row r="36" ht="15.75" customHeight="1">
      <c r="A36" s="54" t="s">
        <v>44</v>
      </c>
      <c r="B36" s="4"/>
      <c r="C36" s="4"/>
      <c r="D36" s="88" t="s">
        <v>45</v>
      </c>
      <c r="E36" s="13"/>
      <c r="F36" s="13"/>
      <c r="G36" s="13"/>
      <c r="H36" s="14"/>
      <c r="I36" s="89"/>
      <c r="J36" s="89"/>
      <c r="K36" s="89"/>
      <c r="L36" s="89"/>
      <c r="M36" s="89"/>
      <c r="N36" s="89"/>
      <c r="O36" s="89"/>
      <c r="P36" s="89"/>
      <c r="Q36" s="90"/>
    </row>
    <row r="37" ht="15.75" customHeight="1">
      <c r="A37" s="6"/>
      <c r="D37" s="91" t="s">
        <v>46</v>
      </c>
      <c r="E37" s="4"/>
      <c r="F37" s="2"/>
      <c r="G37" s="66"/>
      <c r="H37" s="14"/>
      <c r="I37" s="92"/>
      <c r="J37" s="92"/>
      <c r="K37" s="92"/>
      <c r="L37" s="92"/>
      <c r="M37" s="92"/>
      <c r="N37" s="92"/>
      <c r="O37" s="92"/>
      <c r="P37" s="92"/>
      <c r="Q37" s="58"/>
    </row>
    <row r="38" ht="15.75" customHeight="1">
      <c r="A38" s="6"/>
      <c r="D38" s="9"/>
      <c r="E38" s="11"/>
      <c r="F38" s="10"/>
      <c r="G38" s="82" t="s">
        <v>34</v>
      </c>
      <c r="H38" s="93" t="s">
        <v>36</v>
      </c>
      <c r="I38" s="94"/>
      <c r="J38" s="94"/>
      <c r="K38" s="94"/>
      <c r="L38" s="94"/>
      <c r="M38" s="94"/>
      <c r="N38" s="94"/>
      <c r="O38" s="94"/>
      <c r="P38" s="94"/>
      <c r="Q38" s="58"/>
    </row>
    <row r="39" ht="15.75" customHeight="1">
      <c r="A39" s="6"/>
      <c r="D39" s="95" t="s">
        <v>47</v>
      </c>
      <c r="E39" s="13"/>
      <c r="F39" s="14"/>
      <c r="G39" s="96" t="s">
        <v>48</v>
      </c>
      <c r="H39" s="96" t="s">
        <v>49</v>
      </c>
      <c r="I39" s="97"/>
      <c r="J39" s="97"/>
      <c r="K39" s="97"/>
      <c r="L39" s="97"/>
      <c r="M39" s="97"/>
      <c r="N39" s="97"/>
      <c r="O39" s="97"/>
      <c r="P39" s="97"/>
      <c r="Q39" s="58"/>
    </row>
    <row r="40" ht="15.75" customHeight="1">
      <c r="A40" s="6"/>
      <c r="D40" s="95" t="s">
        <v>50</v>
      </c>
      <c r="E40" s="13"/>
      <c r="F40" s="14"/>
      <c r="G40" s="98" t="s">
        <v>51</v>
      </c>
      <c r="H40" s="99" t="s">
        <v>52</v>
      </c>
      <c r="I40" s="97"/>
      <c r="J40" s="97"/>
      <c r="K40" s="97"/>
      <c r="L40" s="97"/>
      <c r="M40" s="97"/>
      <c r="N40" s="97"/>
      <c r="O40" s="97"/>
      <c r="P40" s="97"/>
      <c r="Q40" s="58"/>
    </row>
    <row r="41" ht="15.75" customHeight="1">
      <c r="A41" s="9"/>
      <c r="B41" s="11"/>
      <c r="C41" s="11"/>
      <c r="D41" s="95" t="s">
        <v>53</v>
      </c>
      <c r="E41" s="13"/>
      <c r="F41" s="14"/>
      <c r="G41" s="100" t="s">
        <v>48</v>
      </c>
      <c r="H41" s="99" t="s">
        <v>52</v>
      </c>
      <c r="I41" s="101"/>
      <c r="J41" s="101"/>
      <c r="K41" s="101"/>
      <c r="L41" s="101"/>
      <c r="M41" s="101"/>
      <c r="N41" s="101"/>
      <c r="O41" s="101"/>
      <c r="P41" s="101"/>
      <c r="Q41" s="102"/>
    </row>
    <row r="42" ht="16.5" customHeight="1">
      <c r="A42" s="54" t="s">
        <v>54</v>
      </c>
      <c r="B42" s="4"/>
      <c r="C42" s="2"/>
      <c r="D42" s="103" t="s">
        <v>55</v>
      </c>
      <c r="E42" s="11"/>
      <c r="F42" s="11"/>
      <c r="G42" s="11"/>
      <c r="H42" s="11"/>
      <c r="I42" s="11"/>
      <c r="J42" s="11"/>
      <c r="K42" s="11"/>
      <c r="L42" s="11"/>
      <c r="M42" s="11"/>
      <c r="N42" s="11"/>
      <c r="O42" s="11"/>
      <c r="P42" s="11"/>
      <c r="Q42" s="10"/>
    </row>
    <row r="43" ht="15.75" customHeight="1">
      <c r="A43" s="6"/>
      <c r="C43" s="7"/>
      <c r="D43" s="104" t="s">
        <v>56</v>
      </c>
      <c r="E43" s="13"/>
      <c r="F43" s="13"/>
      <c r="G43" s="13"/>
      <c r="H43" s="13"/>
      <c r="I43" s="13"/>
      <c r="J43" s="13"/>
      <c r="K43" s="13"/>
      <c r="L43" s="13"/>
      <c r="M43" s="13"/>
      <c r="N43" s="13"/>
      <c r="O43" s="13"/>
      <c r="P43" s="13"/>
      <c r="Q43" s="14"/>
    </row>
    <row r="44" ht="15.75" customHeight="1">
      <c r="A44" s="6"/>
      <c r="C44" s="7"/>
      <c r="D44" s="104" t="s">
        <v>57</v>
      </c>
      <c r="E44" s="13"/>
      <c r="F44" s="13"/>
      <c r="G44" s="13"/>
      <c r="H44" s="13"/>
      <c r="I44" s="13"/>
      <c r="J44" s="13"/>
      <c r="K44" s="13"/>
      <c r="L44" s="13"/>
      <c r="M44" s="13"/>
      <c r="N44" s="13"/>
      <c r="O44" s="13"/>
      <c r="P44" s="13"/>
      <c r="Q44" s="14"/>
    </row>
    <row r="45" ht="15.75" customHeight="1">
      <c r="A45" s="6"/>
      <c r="C45" s="7"/>
      <c r="D45" s="104" t="s">
        <v>58</v>
      </c>
      <c r="E45" s="13"/>
      <c r="F45" s="13"/>
      <c r="G45" s="13"/>
      <c r="H45" s="13"/>
      <c r="I45" s="13"/>
      <c r="J45" s="13"/>
      <c r="K45" s="13"/>
      <c r="L45" s="13"/>
      <c r="M45" s="13"/>
      <c r="N45" s="13"/>
      <c r="O45" s="13"/>
      <c r="P45" s="13"/>
      <c r="Q45" s="14"/>
    </row>
    <row r="46" ht="20.25" customHeight="1">
      <c r="A46" s="6"/>
      <c r="C46" s="7"/>
      <c r="D46" s="104" t="s">
        <v>59</v>
      </c>
      <c r="E46" s="13"/>
      <c r="F46" s="13"/>
      <c r="G46" s="13"/>
      <c r="H46" s="13"/>
      <c r="I46" s="13"/>
      <c r="J46" s="13"/>
      <c r="K46" s="13"/>
      <c r="L46" s="13"/>
      <c r="M46" s="13"/>
      <c r="N46" s="13"/>
      <c r="O46" s="13"/>
      <c r="P46" s="13"/>
      <c r="Q46" s="14"/>
    </row>
    <row r="47" ht="15.75" customHeight="1">
      <c r="A47" s="6"/>
      <c r="C47" s="7"/>
      <c r="D47" s="105" t="s">
        <v>60</v>
      </c>
      <c r="E47" s="106"/>
      <c r="F47" s="106"/>
      <c r="G47" s="107"/>
      <c r="H47" s="107"/>
      <c r="I47" s="107"/>
      <c r="J47" s="107"/>
      <c r="K47" s="107"/>
      <c r="L47" s="107"/>
      <c r="M47" s="107"/>
      <c r="N47" s="107"/>
      <c r="O47" s="107"/>
      <c r="P47" s="107"/>
      <c r="Q47" s="108"/>
    </row>
    <row r="48" ht="15.75" customHeight="1">
      <c r="A48" s="6"/>
      <c r="C48" s="7"/>
      <c r="D48" s="105" t="s">
        <v>61</v>
      </c>
      <c r="E48" s="106"/>
      <c r="F48" s="106"/>
      <c r="G48" s="107"/>
      <c r="H48" s="107"/>
      <c r="I48" s="107"/>
      <c r="J48" s="107"/>
      <c r="K48" s="107"/>
      <c r="L48" s="107"/>
      <c r="M48" s="107"/>
      <c r="N48" s="107"/>
      <c r="O48" s="107"/>
      <c r="P48" s="107"/>
      <c r="Q48" s="108"/>
    </row>
    <row r="49" ht="15.75" customHeight="1">
      <c r="A49" s="6"/>
      <c r="C49" s="7"/>
      <c r="D49" s="105" t="s">
        <v>62</v>
      </c>
      <c r="E49" s="106"/>
      <c r="F49" s="106"/>
      <c r="G49" s="107"/>
      <c r="H49" s="107"/>
      <c r="I49" s="107"/>
      <c r="J49" s="107"/>
      <c r="K49" s="107"/>
      <c r="L49" s="107"/>
      <c r="M49" s="107"/>
      <c r="N49" s="107"/>
      <c r="O49" s="107"/>
      <c r="P49" s="107"/>
      <c r="Q49" s="108"/>
    </row>
    <row r="50" ht="15.75" customHeight="1">
      <c r="A50" s="6"/>
      <c r="C50" s="7"/>
      <c r="D50" s="105" t="s">
        <v>63</v>
      </c>
      <c r="E50" s="106"/>
      <c r="F50" s="106"/>
      <c r="G50" s="107"/>
      <c r="H50" s="107"/>
      <c r="I50" s="107"/>
      <c r="J50" s="107"/>
      <c r="K50" s="107"/>
      <c r="L50" s="107"/>
      <c r="M50" s="107"/>
      <c r="N50" s="107"/>
      <c r="O50" s="107"/>
      <c r="P50" s="107"/>
      <c r="Q50" s="108"/>
    </row>
    <row r="51" ht="15.75" customHeight="1">
      <c r="A51" s="6"/>
      <c r="C51" s="7"/>
      <c r="D51" s="105" t="s">
        <v>64</v>
      </c>
      <c r="E51" s="106"/>
      <c r="F51" s="106"/>
      <c r="G51" s="107"/>
      <c r="H51" s="107"/>
      <c r="I51" s="107"/>
      <c r="J51" s="107"/>
      <c r="K51" s="107"/>
      <c r="L51" s="107"/>
      <c r="M51" s="107"/>
      <c r="N51" s="107"/>
      <c r="O51" s="107"/>
      <c r="P51" s="107"/>
      <c r="Q51" s="108"/>
    </row>
    <row r="52" ht="15.75" customHeight="1">
      <c r="A52" s="6"/>
      <c r="C52" s="7"/>
      <c r="D52" s="105" t="s">
        <v>65</v>
      </c>
      <c r="E52" s="106"/>
      <c r="F52" s="106"/>
      <c r="G52" s="107"/>
      <c r="H52" s="107"/>
      <c r="I52" s="107"/>
      <c r="J52" s="107"/>
      <c r="K52" s="107"/>
      <c r="L52" s="107"/>
      <c r="M52" s="107"/>
      <c r="N52" s="107"/>
      <c r="O52" s="107"/>
      <c r="P52" s="107"/>
      <c r="Q52" s="108"/>
    </row>
    <row r="53" ht="15.75" customHeight="1">
      <c r="A53" s="6"/>
      <c r="C53" s="7"/>
      <c r="D53" s="109" t="s">
        <v>66</v>
      </c>
      <c r="E53" s="13"/>
      <c r="F53" s="13"/>
      <c r="G53" s="13"/>
      <c r="H53" s="13"/>
      <c r="I53" s="13"/>
      <c r="J53" s="13"/>
      <c r="K53" s="13"/>
      <c r="L53" s="13"/>
      <c r="M53" s="13"/>
      <c r="N53" s="13"/>
      <c r="O53" s="13"/>
      <c r="P53" s="13"/>
      <c r="Q53" s="14"/>
    </row>
    <row r="54" ht="15.75" customHeight="1">
      <c r="A54" s="6"/>
      <c r="C54" s="7"/>
      <c r="D54" s="105" t="s">
        <v>67</v>
      </c>
      <c r="E54" s="106"/>
      <c r="F54" s="106"/>
      <c r="G54" s="107"/>
      <c r="H54" s="107"/>
      <c r="I54" s="107"/>
      <c r="J54" s="107"/>
      <c r="K54" s="107"/>
      <c r="L54" s="107"/>
      <c r="M54" s="107"/>
      <c r="N54" s="107"/>
      <c r="O54" s="107"/>
      <c r="P54" s="107"/>
      <c r="Q54" s="108"/>
    </row>
    <row r="55" ht="15.75" customHeight="1">
      <c r="A55" s="9"/>
      <c r="B55" s="11"/>
      <c r="C55" s="10"/>
      <c r="D55" s="105" t="s">
        <v>68</v>
      </c>
      <c r="E55" s="106"/>
      <c r="F55" s="106"/>
      <c r="G55" s="107"/>
      <c r="H55" s="107"/>
      <c r="I55" s="107"/>
      <c r="J55" s="107"/>
      <c r="K55" s="107"/>
      <c r="L55" s="107"/>
      <c r="M55" s="107"/>
      <c r="N55" s="107"/>
      <c r="O55" s="107"/>
      <c r="P55" s="107"/>
      <c r="Q55" s="108"/>
    </row>
    <row r="56" ht="15.75" customHeight="1">
      <c r="A56" s="110" t="s">
        <v>69</v>
      </c>
      <c r="B56" s="4"/>
      <c r="C56" s="2"/>
      <c r="D56" s="111" t="s">
        <v>70</v>
      </c>
      <c r="E56" s="13"/>
      <c r="F56" s="14"/>
      <c r="G56" s="106"/>
      <c r="H56" s="106"/>
      <c r="I56" s="106"/>
      <c r="J56" s="106"/>
      <c r="K56" s="106"/>
      <c r="L56" s="106"/>
      <c r="M56" s="106"/>
      <c r="N56" s="106"/>
      <c r="O56" s="106"/>
      <c r="P56" s="106"/>
      <c r="Q56" s="112"/>
    </row>
    <row r="57" ht="15.75" customHeight="1">
      <c r="A57" s="6"/>
      <c r="C57" s="7"/>
      <c r="D57" s="113" t="s">
        <v>71</v>
      </c>
      <c r="E57" s="114"/>
      <c r="F57" s="114"/>
      <c r="G57" s="114"/>
      <c r="H57" s="114"/>
      <c r="I57" s="114"/>
      <c r="J57" s="114"/>
      <c r="K57" s="114"/>
      <c r="L57" s="114"/>
      <c r="M57" s="114"/>
      <c r="N57" s="114"/>
      <c r="O57" s="114"/>
      <c r="P57" s="114"/>
      <c r="Q57" s="115"/>
    </row>
    <row r="58" ht="15.75" customHeight="1">
      <c r="A58" s="6"/>
      <c r="C58" s="7"/>
      <c r="D58" s="113" t="s">
        <v>72</v>
      </c>
      <c r="E58" s="116"/>
      <c r="F58" s="116"/>
      <c r="G58" s="116"/>
      <c r="H58" s="116"/>
      <c r="I58" s="116"/>
      <c r="J58" s="116"/>
      <c r="K58" s="116"/>
      <c r="L58" s="116"/>
      <c r="M58" s="116"/>
      <c r="N58" s="116"/>
      <c r="O58" s="116"/>
      <c r="P58" s="116"/>
      <c r="Q58" s="117"/>
    </row>
    <row r="59" ht="15.75" customHeight="1">
      <c r="A59" s="6"/>
      <c r="C59" s="7"/>
      <c r="D59" s="113" t="s">
        <v>73</v>
      </c>
      <c r="E59" s="116"/>
      <c r="F59" s="116"/>
      <c r="G59" s="116"/>
      <c r="H59" s="116"/>
      <c r="I59" s="116"/>
      <c r="J59" s="116"/>
      <c r="K59" s="116"/>
      <c r="L59" s="116"/>
      <c r="M59" s="116"/>
      <c r="N59" s="116"/>
      <c r="O59" s="116"/>
      <c r="P59" s="116"/>
      <c r="Q59" s="117"/>
    </row>
    <row r="60" ht="15.75" customHeight="1">
      <c r="A60" s="6"/>
      <c r="C60" s="7"/>
      <c r="D60" s="113" t="s">
        <v>74</v>
      </c>
      <c r="E60" s="116"/>
      <c r="F60" s="116"/>
      <c r="G60" s="116"/>
      <c r="H60" s="116"/>
      <c r="I60" s="116"/>
      <c r="J60" s="116"/>
      <c r="K60" s="116"/>
      <c r="L60" s="116"/>
      <c r="M60" s="116"/>
      <c r="N60" s="116"/>
      <c r="O60" s="116"/>
      <c r="P60" s="116"/>
      <c r="Q60" s="117"/>
    </row>
    <row r="61" ht="15.75" customHeight="1">
      <c r="A61" s="6"/>
      <c r="C61" s="7"/>
      <c r="D61" s="113" t="s">
        <v>75</v>
      </c>
      <c r="E61" s="116"/>
      <c r="F61" s="116"/>
      <c r="G61" s="116"/>
      <c r="H61" s="116"/>
      <c r="I61" s="116"/>
      <c r="J61" s="116"/>
      <c r="K61" s="116"/>
      <c r="L61" s="116"/>
      <c r="M61" s="116"/>
      <c r="N61" s="116"/>
      <c r="O61" s="116"/>
      <c r="P61" s="116"/>
      <c r="Q61" s="117"/>
    </row>
    <row r="62" ht="15.75" customHeight="1">
      <c r="A62" s="6"/>
      <c r="C62" s="7"/>
      <c r="D62" s="113" t="s">
        <v>76</v>
      </c>
      <c r="E62" s="116"/>
      <c r="F62" s="116"/>
      <c r="G62" s="116"/>
      <c r="H62" s="116"/>
      <c r="I62" s="116"/>
      <c r="J62" s="116"/>
      <c r="K62" s="116"/>
      <c r="L62" s="116"/>
      <c r="M62" s="116"/>
      <c r="N62" s="116"/>
      <c r="O62" s="116"/>
      <c r="P62" s="116"/>
      <c r="Q62" s="117"/>
    </row>
    <row r="63" ht="15.75" customHeight="1">
      <c r="A63" s="6"/>
      <c r="C63" s="7"/>
      <c r="D63" s="113" t="s">
        <v>77</v>
      </c>
      <c r="E63" s="116"/>
      <c r="F63" s="116"/>
      <c r="G63" s="116"/>
      <c r="H63" s="116"/>
      <c r="I63" s="116"/>
      <c r="J63" s="116"/>
      <c r="K63" s="116"/>
      <c r="L63" s="116"/>
      <c r="M63" s="116"/>
      <c r="N63" s="116"/>
      <c r="O63" s="116"/>
      <c r="P63" s="116"/>
      <c r="Q63" s="117"/>
    </row>
    <row r="64" ht="15.75" customHeight="1">
      <c r="A64" s="6"/>
      <c r="C64" s="7"/>
      <c r="D64" s="113" t="s">
        <v>78</v>
      </c>
      <c r="E64" s="116"/>
      <c r="F64" s="116"/>
      <c r="G64" s="116"/>
      <c r="H64" s="116"/>
      <c r="I64" s="116"/>
      <c r="J64" s="116"/>
      <c r="K64" s="116"/>
      <c r="L64" s="116"/>
      <c r="M64" s="116"/>
      <c r="N64" s="116"/>
      <c r="O64" s="116"/>
      <c r="P64" s="116"/>
      <c r="Q64" s="117"/>
    </row>
    <row r="65" ht="15.75" customHeight="1">
      <c r="A65" s="6"/>
      <c r="C65" s="7"/>
      <c r="D65" s="113" t="s">
        <v>79</v>
      </c>
      <c r="E65" s="116"/>
      <c r="F65" s="116"/>
      <c r="G65" s="116"/>
      <c r="H65" s="116"/>
      <c r="I65" s="116"/>
      <c r="J65" s="116"/>
      <c r="K65" s="116"/>
      <c r="L65" s="116"/>
      <c r="M65" s="116"/>
      <c r="N65" s="116"/>
      <c r="O65" s="116"/>
      <c r="P65" s="116"/>
      <c r="Q65" s="117"/>
    </row>
    <row r="66" ht="15.75" customHeight="1">
      <c r="A66" s="6"/>
      <c r="C66" s="7"/>
      <c r="D66" s="113" t="s">
        <v>80</v>
      </c>
      <c r="E66" s="116"/>
      <c r="F66" s="116"/>
      <c r="G66" s="116"/>
      <c r="H66" s="116"/>
      <c r="I66" s="116"/>
      <c r="J66" s="116"/>
      <c r="K66" s="116"/>
      <c r="L66" s="116"/>
      <c r="M66" s="116"/>
      <c r="N66" s="116"/>
      <c r="O66" s="116"/>
      <c r="P66" s="116"/>
      <c r="Q66" s="117"/>
    </row>
    <row r="67" ht="15.75" customHeight="1">
      <c r="A67" s="6"/>
      <c r="C67" s="7"/>
      <c r="D67" s="113" t="s">
        <v>81</v>
      </c>
      <c r="E67" s="116"/>
      <c r="F67" s="116"/>
      <c r="G67" s="116"/>
      <c r="H67" s="116"/>
      <c r="I67" s="116"/>
      <c r="J67" s="116"/>
      <c r="K67" s="116"/>
      <c r="L67" s="116"/>
      <c r="M67" s="116"/>
      <c r="N67" s="116"/>
      <c r="O67" s="116"/>
      <c r="P67" s="116"/>
      <c r="Q67" s="117"/>
    </row>
    <row r="68" ht="15.75" customHeight="1">
      <c r="A68" s="6"/>
      <c r="C68" s="7"/>
      <c r="D68" s="113" t="s">
        <v>82</v>
      </c>
      <c r="E68" s="116"/>
      <c r="F68" s="116"/>
      <c r="G68" s="116"/>
      <c r="H68" s="116"/>
      <c r="I68" s="116"/>
      <c r="J68" s="116"/>
      <c r="K68" s="116"/>
      <c r="L68" s="116"/>
      <c r="M68" s="116"/>
      <c r="N68" s="116"/>
      <c r="O68" s="116"/>
      <c r="P68" s="116"/>
      <c r="Q68" s="117"/>
    </row>
    <row r="69" ht="15.75" customHeight="1">
      <c r="A69" s="6"/>
      <c r="C69" s="7"/>
      <c r="D69" s="118" t="s">
        <v>83</v>
      </c>
      <c r="E69" s="13"/>
      <c r="F69" s="14"/>
      <c r="G69" s="106"/>
      <c r="H69" s="106"/>
      <c r="I69" s="106"/>
      <c r="J69" s="106"/>
      <c r="K69" s="106"/>
      <c r="L69" s="106"/>
      <c r="M69" s="106"/>
      <c r="N69" s="106"/>
      <c r="O69" s="106"/>
      <c r="P69" s="106"/>
      <c r="Q69" s="112"/>
    </row>
    <row r="70" ht="15.75" customHeight="1">
      <c r="A70" s="6"/>
      <c r="C70" s="7"/>
      <c r="D70" s="113" t="s">
        <v>84</v>
      </c>
      <c r="E70" s="119"/>
      <c r="F70" s="119"/>
      <c r="G70" s="119"/>
      <c r="H70" s="119"/>
      <c r="I70" s="119"/>
      <c r="J70" s="119"/>
      <c r="K70" s="119"/>
      <c r="L70" s="119"/>
      <c r="M70" s="119"/>
      <c r="N70" s="119"/>
      <c r="O70" s="119"/>
      <c r="P70" s="119"/>
      <c r="Q70" s="120"/>
    </row>
    <row r="71" ht="15.75" customHeight="1">
      <c r="A71" s="110" t="s">
        <v>85</v>
      </c>
      <c r="B71" s="4"/>
      <c r="C71" s="2"/>
      <c r="D71" s="121" t="s">
        <v>86</v>
      </c>
      <c r="E71" s="122"/>
      <c r="F71" s="123"/>
      <c r="G71" s="124"/>
      <c r="H71" s="124"/>
      <c r="I71" s="124"/>
      <c r="J71" s="124"/>
      <c r="K71" s="124"/>
      <c r="L71" s="124"/>
      <c r="M71" s="124"/>
      <c r="N71" s="124"/>
      <c r="O71" s="124"/>
      <c r="P71" s="124"/>
      <c r="Q71" s="125"/>
    </row>
    <row r="72" ht="15.75" customHeight="1">
      <c r="A72" s="6"/>
      <c r="C72" s="7"/>
      <c r="D72" s="126"/>
      <c r="E72" s="127"/>
      <c r="F72" s="127"/>
      <c r="G72" s="57"/>
      <c r="H72" s="57"/>
      <c r="I72" s="57"/>
      <c r="J72" s="57"/>
      <c r="K72" s="57"/>
      <c r="L72" s="57"/>
      <c r="M72" s="57"/>
      <c r="N72" s="57"/>
      <c r="O72" s="57"/>
      <c r="P72" s="57"/>
      <c r="Q72" s="58"/>
    </row>
    <row r="73" ht="15.75" customHeight="1">
      <c r="A73" s="6"/>
      <c r="C73" s="7"/>
      <c r="D73" s="128" t="s">
        <v>87</v>
      </c>
      <c r="E73" s="129" t="s">
        <v>88</v>
      </c>
      <c r="F73" s="52"/>
      <c r="G73" s="83" t="s">
        <v>89</v>
      </c>
      <c r="H73" s="14"/>
      <c r="I73" s="130"/>
      <c r="J73" s="57"/>
      <c r="K73" s="130"/>
      <c r="L73" s="130"/>
      <c r="M73" s="57"/>
      <c r="N73" s="57"/>
      <c r="O73" s="57"/>
      <c r="P73" s="57"/>
      <c r="Q73" s="58"/>
    </row>
    <row r="74" ht="15.75" customHeight="1">
      <c r="A74" s="6"/>
      <c r="C74" s="7"/>
      <c r="D74" s="131" t="s">
        <v>90</v>
      </c>
      <c r="E74" s="70" t="s">
        <v>91</v>
      </c>
      <c r="F74" s="14"/>
      <c r="G74" s="132" t="s">
        <v>92</v>
      </c>
      <c r="H74" s="2"/>
      <c r="I74" s="130"/>
      <c r="J74" s="133"/>
      <c r="K74" s="134"/>
      <c r="L74" s="134"/>
      <c r="M74" s="57"/>
      <c r="N74" s="57"/>
      <c r="O74" s="57"/>
      <c r="P74" s="57"/>
      <c r="Q74" s="58"/>
    </row>
    <row r="75" ht="15.75" customHeight="1">
      <c r="A75" s="6"/>
      <c r="C75" s="7"/>
      <c r="D75" s="131" t="s">
        <v>93</v>
      </c>
      <c r="E75" s="70" t="s">
        <v>94</v>
      </c>
      <c r="F75" s="14"/>
      <c r="G75" s="6"/>
      <c r="H75" s="7"/>
      <c r="I75" s="130"/>
      <c r="J75" s="57"/>
      <c r="K75" s="134"/>
      <c r="L75" s="134"/>
      <c r="M75" s="57"/>
      <c r="N75" s="57"/>
      <c r="O75" s="57"/>
      <c r="P75" s="57"/>
      <c r="Q75" s="58"/>
    </row>
    <row r="76" ht="15.75" customHeight="1">
      <c r="A76" s="6"/>
      <c r="C76" s="7"/>
      <c r="D76" s="131" t="s">
        <v>95</v>
      </c>
      <c r="E76" s="70" t="s">
        <v>96</v>
      </c>
      <c r="F76" s="14"/>
      <c r="G76" s="6"/>
      <c r="H76" s="7"/>
      <c r="I76" s="130"/>
      <c r="J76" s="57"/>
      <c r="K76" s="134"/>
      <c r="L76" s="134"/>
      <c r="M76" s="57"/>
      <c r="N76" s="57"/>
      <c r="O76" s="57"/>
      <c r="P76" s="57"/>
      <c r="Q76" s="58"/>
    </row>
    <row r="77" ht="15.75" customHeight="1">
      <c r="A77" s="6"/>
      <c r="C77" s="7"/>
      <c r="D77" s="131" t="s">
        <v>97</v>
      </c>
      <c r="E77" s="70" t="s">
        <v>98</v>
      </c>
      <c r="F77" s="14"/>
      <c r="G77" s="6"/>
      <c r="H77" s="7"/>
      <c r="I77" s="130"/>
      <c r="J77" s="57"/>
      <c r="K77" s="134"/>
      <c r="L77" s="134"/>
      <c r="M77" s="57"/>
      <c r="N77" s="57"/>
      <c r="O77" s="57"/>
      <c r="P77" s="57"/>
      <c r="Q77" s="58"/>
    </row>
    <row r="78" ht="15.75" customHeight="1">
      <c r="A78" s="6"/>
      <c r="C78" s="7"/>
      <c r="D78" s="131" t="s">
        <v>99</v>
      </c>
      <c r="E78" s="70" t="s">
        <v>100</v>
      </c>
      <c r="F78" s="14"/>
      <c r="G78" s="9"/>
      <c r="H78" s="10"/>
      <c r="I78" s="130"/>
      <c r="J78" s="57"/>
      <c r="K78" s="134"/>
      <c r="L78" s="134"/>
      <c r="M78" s="57"/>
      <c r="N78" s="57"/>
      <c r="O78" s="57"/>
      <c r="P78" s="57"/>
      <c r="Q78" s="58"/>
    </row>
    <row r="79" ht="15.75" customHeight="1">
      <c r="A79" s="6"/>
      <c r="C79" s="7"/>
      <c r="D79" s="131" t="s">
        <v>101</v>
      </c>
      <c r="E79" s="70" t="s">
        <v>102</v>
      </c>
      <c r="F79" s="14"/>
      <c r="G79" s="132" t="s">
        <v>103</v>
      </c>
      <c r="H79" s="2"/>
      <c r="I79" s="130"/>
      <c r="J79" s="57"/>
      <c r="K79" s="135"/>
      <c r="L79" s="135"/>
      <c r="M79" s="57"/>
      <c r="N79" s="57"/>
      <c r="O79" s="57"/>
      <c r="P79" s="57"/>
      <c r="Q79" s="58"/>
    </row>
    <row r="80" ht="15.75" customHeight="1">
      <c r="A80" s="6"/>
      <c r="C80" s="7"/>
      <c r="D80" s="131" t="s">
        <v>104</v>
      </c>
      <c r="E80" s="70" t="s">
        <v>105</v>
      </c>
      <c r="F80" s="14"/>
      <c r="G80" s="9"/>
      <c r="H80" s="10"/>
      <c r="I80" s="130"/>
      <c r="J80" s="57"/>
      <c r="K80" s="134"/>
      <c r="L80" s="57"/>
      <c r="M80" s="57"/>
      <c r="N80" s="57"/>
      <c r="O80" s="57"/>
      <c r="P80" s="57"/>
      <c r="Q80" s="58"/>
    </row>
    <row r="81" ht="15.75" customHeight="1">
      <c r="A81" s="9"/>
      <c r="B81" s="11"/>
      <c r="C81" s="10"/>
      <c r="D81" s="136"/>
      <c r="E81" s="137"/>
      <c r="F81" s="138"/>
      <c r="G81" s="138"/>
      <c r="H81" s="138"/>
      <c r="I81" s="139"/>
      <c r="J81" s="138"/>
      <c r="K81" s="140"/>
      <c r="L81" s="138"/>
      <c r="M81" s="138"/>
      <c r="N81" s="138"/>
      <c r="O81" s="138"/>
      <c r="P81" s="138"/>
      <c r="Q81" s="102"/>
    </row>
    <row r="82" ht="15.75" customHeight="1">
      <c r="A82" s="54" t="s">
        <v>106</v>
      </c>
      <c r="B82" s="4"/>
      <c r="C82" s="4"/>
      <c r="D82" s="141" t="s">
        <v>107</v>
      </c>
      <c r="E82" s="142"/>
      <c r="F82" s="143" t="s">
        <v>108</v>
      </c>
      <c r="G82" s="141"/>
      <c r="H82" s="144" t="s">
        <v>52</v>
      </c>
      <c r="I82" s="143" t="s">
        <v>109</v>
      </c>
      <c r="J82" s="142"/>
      <c r="K82" s="143"/>
      <c r="L82" s="142"/>
      <c r="M82" s="144" t="s">
        <v>110</v>
      </c>
      <c r="N82" s="145"/>
      <c r="O82" s="13"/>
      <c r="P82" s="13"/>
      <c r="Q82" s="14"/>
    </row>
    <row r="83" ht="15.75" customHeight="1">
      <c r="A83" s="6"/>
      <c r="D83" s="146"/>
      <c r="E83" s="127"/>
      <c r="F83" s="147"/>
      <c r="G83" s="148"/>
      <c r="H83" s="149"/>
      <c r="I83" s="147"/>
      <c r="J83" s="127"/>
      <c r="K83" s="150"/>
      <c r="L83" s="124"/>
      <c r="M83" s="150"/>
      <c r="N83" s="151"/>
      <c r="O83" s="151"/>
      <c r="P83" s="151"/>
      <c r="Q83" s="125"/>
    </row>
    <row r="84" ht="15.75" customHeight="1">
      <c r="A84" s="6"/>
      <c r="D84" s="91" t="s">
        <v>111</v>
      </c>
      <c r="E84" s="4"/>
      <c r="F84" s="2"/>
      <c r="G84" s="152" t="s">
        <v>112</v>
      </c>
      <c r="H84" s="66" t="s">
        <v>113</v>
      </c>
      <c r="I84" s="13"/>
      <c r="J84" s="13"/>
      <c r="K84" s="14"/>
      <c r="L84" s="153" t="s">
        <v>114</v>
      </c>
      <c r="M84" s="4"/>
      <c r="N84" s="2"/>
      <c r="O84" s="153" t="s">
        <v>115</v>
      </c>
      <c r="P84" s="4"/>
      <c r="Q84" s="2"/>
    </row>
    <row r="85" ht="15.75" customHeight="1">
      <c r="A85" s="6"/>
      <c r="D85" s="6"/>
      <c r="F85" s="7"/>
      <c r="G85" s="24"/>
      <c r="H85" s="154" t="s">
        <v>116</v>
      </c>
      <c r="I85" s="154" t="s">
        <v>117</v>
      </c>
      <c r="J85" s="154"/>
      <c r="K85" s="154"/>
      <c r="L85" s="6"/>
      <c r="N85" s="7"/>
      <c r="O85" s="6"/>
      <c r="Q85" s="7"/>
    </row>
    <row r="86" ht="15.75" customHeight="1">
      <c r="A86" s="6"/>
      <c r="D86" s="9"/>
      <c r="E86" s="11"/>
      <c r="F86" s="10"/>
      <c r="G86" s="25"/>
      <c r="H86" s="155">
        <v>0.5</v>
      </c>
      <c r="I86" s="155">
        <v>0.5</v>
      </c>
      <c r="J86" s="155"/>
      <c r="K86" s="155"/>
      <c r="L86" s="9"/>
      <c r="M86" s="11"/>
      <c r="N86" s="10"/>
      <c r="O86" s="9"/>
      <c r="P86" s="11"/>
      <c r="Q86" s="10"/>
    </row>
    <row r="87" ht="15.75" customHeight="1">
      <c r="A87" s="6"/>
      <c r="D87" s="156" t="s">
        <v>118</v>
      </c>
      <c r="E87" s="13"/>
      <c r="F87" s="14"/>
      <c r="G87" s="157" t="s">
        <v>119</v>
      </c>
      <c r="H87" s="157">
        <v>20.0</v>
      </c>
      <c r="I87" s="158"/>
      <c r="J87" s="158"/>
      <c r="K87" s="158"/>
      <c r="L87" s="159"/>
      <c r="M87" s="13"/>
      <c r="N87" s="14"/>
      <c r="O87" s="160">
        <f t="shared" ref="O87:O93" si="2">SUM(H87:I87)/2</f>
        <v>10</v>
      </c>
      <c r="P87" s="37"/>
      <c r="Q87" s="52"/>
    </row>
    <row r="88" ht="15.75" customHeight="1">
      <c r="A88" s="6"/>
      <c r="D88" s="156" t="s">
        <v>118</v>
      </c>
      <c r="E88" s="13"/>
      <c r="F88" s="14"/>
      <c r="G88" s="157" t="s">
        <v>120</v>
      </c>
      <c r="H88" s="157"/>
      <c r="I88" s="158">
        <v>20.0</v>
      </c>
      <c r="J88" s="158"/>
      <c r="K88" s="158"/>
      <c r="L88" s="159"/>
      <c r="M88" s="13"/>
      <c r="N88" s="14"/>
      <c r="O88" s="160">
        <f t="shared" si="2"/>
        <v>10</v>
      </c>
      <c r="P88" s="37"/>
      <c r="Q88" s="52"/>
    </row>
    <row r="89" ht="15.75" customHeight="1">
      <c r="A89" s="6"/>
      <c r="D89" s="161" t="s">
        <v>121</v>
      </c>
      <c r="E89" s="13"/>
      <c r="F89" s="14"/>
      <c r="G89" s="157" t="s">
        <v>122</v>
      </c>
      <c r="H89" s="157"/>
      <c r="I89" s="158"/>
      <c r="J89" s="158"/>
      <c r="K89" s="158"/>
      <c r="L89" s="162"/>
      <c r="M89" s="163"/>
      <c r="N89" s="164"/>
      <c r="O89" s="160">
        <f t="shared" si="2"/>
        <v>0</v>
      </c>
      <c r="P89" s="37"/>
      <c r="Q89" s="52"/>
    </row>
    <row r="90" ht="15.75" customHeight="1">
      <c r="A90" s="6"/>
      <c r="D90" s="161" t="s">
        <v>123</v>
      </c>
      <c r="E90" s="13"/>
      <c r="F90" s="14"/>
      <c r="G90" s="157" t="s">
        <v>122</v>
      </c>
      <c r="H90" s="157">
        <v>20.0</v>
      </c>
      <c r="I90" s="158"/>
      <c r="J90" s="158"/>
      <c r="K90" s="158"/>
      <c r="L90" s="162"/>
      <c r="M90" s="163"/>
      <c r="N90" s="164"/>
      <c r="O90" s="160">
        <f t="shared" si="2"/>
        <v>10</v>
      </c>
      <c r="P90" s="37"/>
      <c r="Q90" s="52"/>
    </row>
    <row r="91" ht="15.75" customHeight="1">
      <c r="A91" s="6"/>
      <c r="D91" s="161" t="s">
        <v>123</v>
      </c>
      <c r="E91" s="165"/>
      <c r="F91" s="166"/>
      <c r="G91" s="157" t="s">
        <v>122</v>
      </c>
      <c r="H91" s="157"/>
      <c r="I91" s="158">
        <v>20.0</v>
      </c>
      <c r="J91" s="158"/>
      <c r="K91" s="158"/>
      <c r="L91" s="162"/>
      <c r="M91" s="163"/>
      <c r="N91" s="164"/>
      <c r="O91" s="160">
        <f t="shared" si="2"/>
        <v>10</v>
      </c>
      <c r="P91" s="37"/>
      <c r="Q91" s="52"/>
    </row>
    <row r="92" ht="15.75" customHeight="1">
      <c r="A92" s="6"/>
      <c r="D92" s="161" t="s">
        <v>124</v>
      </c>
      <c r="E92" s="165"/>
      <c r="F92" s="166"/>
      <c r="G92" s="157" t="s">
        <v>122</v>
      </c>
      <c r="H92" s="157">
        <v>60.0</v>
      </c>
      <c r="I92" s="158"/>
      <c r="J92" s="158"/>
      <c r="K92" s="158"/>
      <c r="L92" s="162"/>
      <c r="M92" s="163"/>
      <c r="N92" s="164"/>
      <c r="O92" s="160">
        <f t="shared" si="2"/>
        <v>30</v>
      </c>
      <c r="P92" s="37"/>
      <c r="Q92" s="52"/>
    </row>
    <row r="93" ht="15.75" customHeight="1">
      <c r="A93" s="6"/>
      <c r="D93" s="161" t="s">
        <v>125</v>
      </c>
      <c r="E93" s="13"/>
      <c r="F93" s="14"/>
      <c r="G93" s="157" t="s">
        <v>122</v>
      </c>
      <c r="H93" s="157"/>
      <c r="I93" s="158">
        <v>60.0</v>
      </c>
      <c r="J93" s="158"/>
      <c r="K93" s="158"/>
      <c r="L93" s="167"/>
      <c r="M93" s="168"/>
      <c r="N93" s="169"/>
      <c r="O93" s="160">
        <f t="shared" si="2"/>
        <v>30</v>
      </c>
      <c r="P93" s="37"/>
      <c r="Q93" s="52"/>
    </row>
    <row r="94" ht="15.75" customHeight="1">
      <c r="A94" s="6"/>
      <c r="D94" s="66" t="s">
        <v>126</v>
      </c>
      <c r="E94" s="13"/>
      <c r="F94" s="13"/>
      <c r="G94" s="14"/>
      <c r="H94" s="170">
        <f t="shared" ref="H94:I94" si="3">SUM(H87:H93)</f>
        <v>100</v>
      </c>
      <c r="I94" s="170">
        <f t="shared" si="3"/>
        <v>100</v>
      </c>
      <c r="J94" s="170"/>
      <c r="K94" s="170"/>
      <c r="L94" s="171"/>
      <c r="M94" s="4"/>
      <c r="N94" s="2"/>
      <c r="O94" s="172">
        <f>SUM(O87:P93)</f>
        <v>100</v>
      </c>
      <c r="P94" s="4"/>
      <c r="Q94" s="2"/>
    </row>
    <row r="95" ht="15.75" customHeight="1">
      <c r="A95" s="6"/>
      <c r="D95" s="66" t="s">
        <v>127</v>
      </c>
      <c r="E95" s="13"/>
      <c r="F95" s="13"/>
      <c r="G95" s="14"/>
      <c r="H95" s="173" t="str">
        <f>IF(L94&gt;=50,"Case Method/Team-Based Project","Non Case Method/Team-Based Project")</f>
        <v>Non Case Method/Team-Based Project</v>
      </c>
      <c r="I95" s="13"/>
      <c r="J95" s="13"/>
      <c r="K95" s="14"/>
      <c r="L95" s="9"/>
      <c r="M95" s="11"/>
      <c r="N95" s="10"/>
      <c r="O95" s="9"/>
      <c r="P95" s="11"/>
      <c r="Q95" s="10"/>
    </row>
    <row r="96" ht="15.75" customHeight="1">
      <c r="A96" s="9"/>
      <c r="B96" s="11"/>
      <c r="C96" s="11"/>
      <c r="D96" s="174" t="s">
        <v>128</v>
      </c>
      <c r="E96" s="13"/>
      <c r="F96" s="13"/>
      <c r="G96" s="13"/>
      <c r="H96" s="13"/>
      <c r="I96" s="13"/>
      <c r="J96" s="13"/>
      <c r="K96" s="13"/>
      <c r="L96" s="13"/>
      <c r="M96" s="13"/>
      <c r="N96" s="13"/>
      <c r="O96" s="13"/>
      <c r="P96" s="13"/>
      <c r="Q96" s="14"/>
    </row>
    <row r="97" ht="15.75" customHeight="1">
      <c r="A97" s="175"/>
      <c r="B97" s="13"/>
      <c r="C97" s="13"/>
      <c r="D97" s="13"/>
      <c r="E97" s="13"/>
      <c r="F97" s="13"/>
      <c r="G97" s="13"/>
      <c r="H97" s="13"/>
      <c r="I97" s="13"/>
      <c r="J97" s="13"/>
      <c r="K97" s="13"/>
      <c r="L97" s="13"/>
      <c r="M97" s="13"/>
      <c r="N97" s="13"/>
      <c r="O97" s="13"/>
      <c r="P97" s="13"/>
      <c r="Q97" s="14"/>
    </row>
    <row r="98" ht="15.75" customHeight="1">
      <c r="A98" s="175" t="s">
        <v>129</v>
      </c>
      <c r="B98" s="13"/>
      <c r="C98" s="13"/>
      <c r="D98" s="13"/>
      <c r="E98" s="13"/>
      <c r="F98" s="13"/>
      <c r="G98" s="13"/>
      <c r="H98" s="13"/>
      <c r="I98" s="13"/>
      <c r="J98" s="13"/>
      <c r="K98" s="13"/>
      <c r="L98" s="13"/>
      <c r="M98" s="13"/>
      <c r="N98" s="13"/>
      <c r="O98" s="13"/>
      <c r="P98" s="13"/>
      <c r="Q98" s="14"/>
    </row>
    <row r="99" ht="15.75" customHeight="1">
      <c r="A99" s="176" t="s">
        <v>130</v>
      </c>
      <c r="B99" s="153" t="s">
        <v>131</v>
      </c>
      <c r="C99" s="4"/>
      <c r="D99" s="83" t="s">
        <v>132</v>
      </c>
      <c r="E99" s="13"/>
      <c r="F99" s="14"/>
      <c r="G99" s="177" t="s">
        <v>133</v>
      </c>
      <c r="H99" s="178"/>
      <c r="I99" s="178"/>
      <c r="J99" s="178"/>
      <c r="K99" s="178"/>
      <c r="L99" s="63"/>
      <c r="M99" s="153" t="s">
        <v>134</v>
      </c>
      <c r="N99" s="4"/>
      <c r="O99" s="4"/>
      <c r="P99" s="4"/>
      <c r="Q99" s="152" t="s">
        <v>135</v>
      </c>
    </row>
    <row r="100" ht="15.75" customHeight="1">
      <c r="A100" s="24"/>
      <c r="B100" s="6"/>
      <c r="D100" s="153" t="s">
        <v>136</v>
      </c>
      <c r="E100" s="4"/>
      <c r="F100" s="2"/>
      <c r="G100" s="179"/>
      <c r="H100" s="11"/>
      <c r="I100" s="11"/>
      <c r="J100" s="11"/>
      <c r="K100" s="11"/>
      <c r="L100" s="10"/>
      <c r="M100" s="6"/>
      <c r="Q100" s="24"/>
    </row>
    <row r="101" ht="15.75" customHeight="1">
      <c r="A101" s="24"/>
      <c r="B101" s="9"/>
      <c r="C101" s="11"/>
      <c r="D101" s="9"/>
      <c r="E101" s="11"/>
      <c r="F101" s="10"/>
      <c r="G101" s="180" t="s">
        <v>137</v>
      </c>
      <c r="H101" s="37"/>
      <c r="I101" s="52"/>
      <c r="J101" s="129" t="s">
        <v>138</v>
      </c>
      <c r="K101" s="37"/>
      <c r="L101" s="52"/>
      <c r="M101" s="9"/>
      <c r="N101" s="11"/>
      <c r="O101" s="11"/>
      <c r="P101" s="11"/>
      <c r="Q101" s="25"/>
    </row>
    <row r="102" ht="15.75" customHeight="1">
      <c r="A102" s="181" t="s">
        <v>139</v>
      </c>
      <c r="B102" s="182" t="s">
        <v>140</v>
      </c>
      <c r="C102" s="2"/>
      <c r="D102" s="182" t="s">
        <v>141</v>
      </c>
      <c r="E102" s="4"/>
      <c r="F102" s="2"/>
      <c r="G102" s="183" t="s">
        <v>142</v>
      </c>
      <c r="H102" s="13"/>
      <c r="I102" s="14"/>
      <c r="J102" s="183" t="s">
        <v>143</v>
      </c>
      <c r="K102" s="13"/>
      <c r="L102" s="14"/>
      <c r="M102" s="182" t="s">
        <v>144</v>
      </c>
      <c r="N102" s="4"/>
      <c r="O102" s="4"/>
      <c r="P102" s="2"/>
      <c r="Q102" s="184">
        <v>0.15</v>
      </c>
    </row>
    <row r="103" ht="15.75" customHeight="1">
      <c r="A103" s="25"/>
      <c r="B103" s="9"/>
      <c r="C103" s="10"/>
      <c r="D103" s="9"/>
      <c r="E103" s="11"/>
      <c r="F103" s="10"/>
      <c r="G103" s="185" t="s">
        <v>145</v>
      </c>
      <c r="H103" s="61"/>
      <c r="I103" s="61"/>
      <c r="J103" s="61"/>
      <c r="K103" s="61"/>
      <c r="L103" s="186"/>
      <c r="M103" s="9"/>
      <c r="N103" s="11"/>
      <c r="O103" s="11"/>
      <c r="P103" s="10"/>
      <c r="Q103" s="25"/>
    </row>
    <row r="104" ht="15.75" customHeight="1">
      <c r="A104" s="181" t="s">
        <v>146</v>
      </c>
      <c r="B104" s="182" t="s">
        <v>147</v>
      </c>
      <c r="C104" s="2"/>
      <c r="D104" s="182" t="s">
        <v>148</v>
      </c>
      <c r="E104" s="4"/>
      <c r="F104" s="2"/>
      <c r="G104" s="183" t="s">
        <v>149</v>
      </c>
      <c r="H104" s="13"/>
      <c r="I104" s="14"/>
      <c r="J104" s="183" t="s">
        <v>150</v>
      </c>
      <c r="K104" s="13"/>
      <c r="L104" s="14"/>
      <c r="M104" s="182" t="s">
        <v>151</v>
      </c>
      <c r="N104" s="4"/>
      <c r="O104" s="4"/>
      <c r="P104" s="2"/>
      <c r="Q104" s="184">
        <v>0.15</v>
      </c>
    </row>
    <row r="105" ht="15.75" customHeight="1">
      <c r="A105" s="25"/>
      <c r="B105" s="9"/>
      <c r="C105" s="10"/>
      <c r="D105" s="9"/>
      <c r="E105" s="11"/>
      <c r="F105" s="10"/>
      <c r="G105" s="185" t="s">
        <v>152</v>
      </c>
      <c r="H105" s="61"/>
      <c r="I105" s="61"/>
      <c r="J105" s="61"/>
      <c r="K105" s="61"/>
      <c r="L105" s="186"/>
      <c r="M105" s="9"/>
      <c r="N105" s="11"/>
      <c r="O105" s="11"/>
      <c r="P105" s="10"/>
      <c r="Q105" s="25"/>
    </row>
    <row r="106" ht="15.75" customHeight="1">
      <c r="A106" s="187">
        <v>8.0</v>
      </c>
      <c r="B106" s="188" t="s">
        <v>153</v>
      </c>
      <c r="C106" s="13"/>
      <c r="D106" s="13"/>
      <c r="E106" s="13"/>
      <c r="F106" s="13"/>
      <c r="G106" s="13"/>
      <c r="H106" s="13"/>
      <c r="I106" s="13"/>
      <c r="J106" s="13"/>
      <c r="K106" s="13"/>
      <c r="L106" s="13"/>
      <c r="M106" s="13"/>
      <c r="N106" s="13"/>
      <c r="O106" s="13"/>
      <c r="P106" s="14"/>
      <c r="Q106" s="189">
        <v>0.2</v>
      </c>
    </row>
    <row r="107" ht="15.75" customHeight="1">
      <c r="A107" s="152" t="s">
        <v>130</v>
      </c>
      <c r="B107" s="153" t="s">
        <v>131</v>
      </c>
      <c r="C107" s="4"/>
      <c r="D107" s="83" t="s">
        <v>132</v>
      </c>
      <c r="E107" s="13"/>
      <c r="F107" s="14"/>
      <c r="G107" s="190" t="s">
        <v>154</v>
      </c>
      <c r="H107" s="4"/>
      <c r="I107" s="4"/>
      <c r="J107" s="4"/>
      <c r="K107" s="4"/>
      <c r="L107" s="2"/>
      <c r="M107" s="153" t="s">
        <v>155</v>
      </c>
      <c r="N107" s="4"/>
      <c r="O107" s="4"/>
      <c r="P107" s="4"/>
      <c r="Q107" s="191" t="s">
        <v>135</v>
      </c>
    </row>
    <row r="108" ht="15.75" customHeight="1">
      <c r="A108" s="24"/>
      <c r="B108" s="6"/>
      <c r="D108" s="153" t="s">
        <v>136</v>
      </c>
      <c r="E108" s="4"/>
      <c r="F108" s="2"/>
      <c r="G108" s="179"/>
      <c r="H108" s="11"/>
      <c r="I108" s="11"/>
      <c r="J108" s="11"/>
      <c r="K108" s="11"/>
      <c r="L108" s="10"/>
      <c r="M108" s="6"/>
      <c r="Q108" s="24"/>
    </row>
    <row r="109" ht="15.75" customHeight="1">
      <c r="A109" s="25"/>
      <c r="B109" s="9"/>
      <c r="C109" s="11"/>
      <c r="D109" s="9"/>
      <c r="E109" s="11"/>
      <c r="F109" s="10"/>
      <c r="G109" s="192" t="s">
        <v>156</v>
      </c>
      <c r="H109" s="13"/>
      <c r="I109" s="14"/>
      <c r="J109" s="83" t="s">
        <v>157</v>
      </c>
      <c r="K109" s="13"/>
      <c r="L109" s="14"/>
      <c r="M109" s="9"/>
      <c r="N109" s="11"/>
      <c r="O109" s="11"/>
      <c r="P109" s="11"/>
      <c r="Q109" s="25"/>
    </row>
    <row r="110" ht="15.75" customHeight="1">
      <c r="A110" s="181" t="s">
        <v>158</v>
      </c>
      <c r="B110" s="182" t="s">
        <v>159</v>
      </c>
      <c r="C110" s="2"/>
      <c r="D110" s="182" t="s">
        <v>160</v>
      </c>
      <c r="E110" s="4"/>
      <c r="F110" s="2"/>
      <c r="G110" s="193" t="s">
        <v>161</v>
      </c>
      <c r="H110" s="37"/>
      <c r="I110" s="52"/>
      <c r="J110" s="193" t="s">
        <v>162</v>
      </c>
      <c r="K110" s="37"/>
      <c r="L110" s="52"/>
      <c r="M110" s="182" t="s">
        <v>163</v>
      </c>
      <c r="N110" s="4"/>
      <c r="O110" s="4"/>
      <c r="P110" s="2"/>
      <c r="Q110" s="184">
        <v>0.15</v>
      </c>
    </row>
    <row r="111" ht="15.75" customHeight="1">
      <c r="A111" s="25"/>
      <c r="B111" s="9"/>
      <c r="C111" s="10"/>
      <c r="D111" s="9"/>
      <c r="E111" s="11"/>
      <c r="F111" s="10"/>
      <c r="G111" s="194" t="s">
        <v>164</v>
      </c>
      <c r="H111" s="13"/>
      <c r="I111" s="13"/>
      <c r="J111" s="13"/>
      <c r="K111" s="13"/>
      <c r="L111" s="14"/>
      <c r="M111" s="9"/>
      <c r="N111" s="11"/>
      <c r="O111" s="11"/>
      <c r="P111" s="10"/>
      <c r="Q111" s="25"/>
    </row>
    <row r="112" ht="15.75" customHeight="1">
      <c r="A112" s="195" t="s">
        <v>165</v>
      </c>
      <c r="B112" s="182" t="s">
        <v>166</v>
      </c>
      <c r="C112" s="2"/>
      <c r="D112" s="182" t="s">
        <v>167</v>
      </c>
      <c r="E112" s="4"/>
      <c r="F112" s="2"/>
      <c r="G112" s="193" t="s">
        <v>168</v>
      </c>
      <c r="H112" s="37"/>
      <c r="I112" s="52"/>
      <c r="J112" s="193" t="s">
        <v>169</v>
      </c>
      <c r="K112" s="37"/>
      <c r="L112" s="52"/>
      <c r="M112" s="182" t="s">
        <v>170</v>
      </c>
      <c r="N112" s="4"/>
      <c r="O112" s="4"/>
      <c r="P112" s="2"/>
      <c r="Q112" s="184">
        <v>0.15</v>
      </c>
    </row>
    <row r="113" ht="15.75" customHeight="1">
      <c r="A113" s="25"/>
      <c r="B113" s="9"/>
      <c r="C113" s="10"/>
      <c r="D113" s="9"/>
      <c r="E113" s="11"/>
      <c r="F113" s="10"/>
      <c r="G113" s="194" t="s">
        <v>171</v>
      </c>
      <c r="H113" s="13"/>
      <c r="I113" s="13"/>
      <c r="J113" s="13"/>
      <c r="K113" s="13"/>
      <c r="L113" s="14"/>
      <c r="M113" s="9"/>
      <c r="N113" s="11"/>
      <c r="O113" s="11"/>
      <c r="P113" s="10"/>
      <c r="Q113" s="25"/>
    </row>
    <row r="114" ht="15.75" customHeight="1">
      <c r="A114" s="98">
        <v>16.0</v>
      </c>
      <c r="B114" s="192" t="s">
        <v>172</v>
      </c>
      <c r="C114" s="13"/>
      <c r="D114" s="13"/>
      <c r="E114" s="13"/>
      <c r="F114" s="13"/>
      <c r="G114" s="13"/>
      <c r="H114" s="13"/>
      <c r="I114" s="13"/>
      <c r="J114" s="13"/>
      <c r="K114" s="13"/>
      <c r="L114" s="13"/>
      <c r="M114" s="13"/>
      <c r="N114" s="13"/>
      <c r="O114" s="13"/>
      <c r="P114" s="13"/>
      <c r="Q114" s="196">
        <v>0.2</v>
      </c>
    </row>
    <row r="115" ht="15.75" customHeight="1">
      <c r="A115" s="197" t="s">
        <v>173</v>
      </c>
      <c r="B115" s="61"/>
      <c r="C115" s="61"/>
      <c r="D115" s="61"/>
      <c r="E115" s="61"/>
      <c r="F115" s="61"/>
      <c r="G115" s="61"/>
      <c r="H115" s="61"/>
      <c r="I115" s="61"/>
      <c r="J115" s="61"/>
      <c r="K115" s="61"/>
      <c r="L115" s="61"/>
      <c r="M115" s="61"/>
      <c r="N115" s="61"/>
      <c r="O115" s="61"/>
      <c r="P115" s="186"/>
      <c r="Q115" s="196">
        <f>SUM(Q102:Q114)</f>
        <v>1</v>
      </c>
    </row>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66">
    <mergeCell ref="E30:F30"/>
    <mergeCell ref="E31:F31"/>
    <mergeCell ref="G31:H31"/>
    <mergeCell ref="G32:H32"/>
    <mergeCell ref="G33:H33"/>
    <mergeCell ref="G34:H34"/>
    <mergeCell ref="D36:H36"/>
    <mergeCell ref="G35:H35"/>
    <mergeCell ref="G37:H37"/>
    <mergeCell ref="D42:Q42"/>
    <mergeCell ref="D43:Q43"/>
    <mergeCell ref="D44:Q44"/>
    <mergeCell ref="D45:Q45"/>
    <mergeCell ref="D46:Q46"/>
    <mergeCell ref="D90:F90"/>
    <mergeCell ref="D93:F93"/>
    <mergeCell ref="E77:F77"/>
    <mergeCell ref="E78:F78"/>
    <mergeCell ref="A82:C96"/>
    <mergeCell ref="D84:F86"/>
    <mergeCell ref="D87:F87"/>
    <mergeCell ref="D88:F88"/>
    <mergeCell ref="D89:F89"/>
    <mergeCell ref="A99:A101"/>
    <mergeCell ref="B99:C101"/>
    <mergeCell ref="D99:F99"/>
    <mergeCell ref="D100:F101"/>
    <mergeCell ref="A102:A103"/>
    <mergeCell ref="B102:C103"/>
    <mergeCell ref="D102:F103"/>
    <mergeCell ref="A110:A111"/>
    <mergeCell ref="B110:C111"/>
    <mergeCell ref="D110:F111"/>
    <mergeCell ref="A112:A113"/>
    <mergeCell ref="B112:C113"/>
    <mergeCell ref="D112:F113"/>
    <mergeCell ref="A104:A105"/>
    <mergeCell ref="B104:C105"/>
    <mergeCell ref="D104:F105"/>
    <mergeCell ref="A107:A109"/>
    <mergeCell ref="B107:C109"/>
    <mergeCell ref="D107:F107"/>
    <mergeCell ref="D108:F109"/>
    <mergeCell ref="E32:F32"/>
    <mergeCell ref="E33:F33"/>
    <mergeCell ref="E34:F34"/>
    <mergeCell ref="E35:F35"/>
    <mergeCell ref="E7:F8"/>
    <mergeCell ref="D9:F9"/>
    <mergeCell ref="A15:C20"/>
    <mergeCell ref="A21:C27"/>
    <mergeCell ref="A28:C35"/>
    <mergeCell ref="D29:D30"/>
    <mergeCell ref="E29:F29"/>
    <mergeCell ref="D56:F56"/>
    <mergeCell ref="D69:F69"/>
    <mergeCell ref="A36:C41"/>
    <mergeCell ref="D37:F38"/>
    <mergeCell ref="D39:F39"/>
    <mergeCell ref="D40:F40"/>
    <mergeCell ref="D41:F41"/>
    <mergeCell ref="A42:C55"/>
    <mergeCell ref="A56:C70"/>
    <mergeCell ref="G74:H78"/>
    <mergeCell ref="G79:H80"/>
    <mergeCell ref="G84:G86"/>
    <mergeCell ref="A71:C81"/>
    <mergeCell ref="E73:F73"/>
    <mergeCell ref="G73:H73"/>
    <mergeCell ref="E74:F74"/>
    <mergeCell ref="E75:F75"/>
    <mergeCell ref="E76:F76"/>
    <mergeCell ref="E79:F79"/>
    <mergeCell ref="E80:F80"/>
    <mergeCell ref="O93:Q93"/>
    <mergeCell ref="L94:N95"/>
    <mergeCell ref="O94:Q95"/>
    <mergeCell ref="L88:N88"/>
    <mergeCell ref="O88:Q88"/>
    <mergeCell ref="O89:Q89"/>
    <mergeCell ref="O90:Q90"/>
    <mergeCell ref="O91:Q91"/>
    <mergeCell ref="O92:Q92"/>
    <mergeCell ref="D94:G94"/>
    <mergeCell ref="D95:G95"/>
    <mergeCell ref="H95:K95"/>
    <mergeCell ref="D96:Q96"/>
    <mergeCell ref="A97:Q97"/>
    <mergeCell ref="A98:Q98"/>
    <mergeCell ref="M99:P101"/>
    <mergeCell ref="Q99:Q101"/>
    <mergeCell ref="G99:L100"/>
    <mergeCell ref="G101:I101"/>
    <mergeCell ref="J101:L101"/>
    <mergeCell ref="G102:I102"/>
    <mergeCell ref="J102:L102"/>
    <mergeCell ref="M102:P103"/>
    <mergeCell ref="Q102:Q103"/>
    <mergeCell ref="M104:P105"/>
    <mergeCell ref="M107:P109"/>
    <mergeCell ref="Q107:Q109"/>
    <mergeCell ref="M110:P111"/>
    <mergeCell ref="Q110:Q111"/>
    <mergeCell ref="M112:P113"/>
    <mergeCell ref="Q112:Q113"/>
    <mergeCell ref="G103:L103"/>
    <mergeCell ref="G104:I104"/>
    <mergeCell ref="J104:L104"/>
    <mergeCell ref="Q104:Q105"/>
    <mergeCell ref="G105:L105"/>
    <mergeCell ref="B106:P106"/>
    <mergeCell ref="G107:L108"/>
    <mergeCell ref="G113:L113"/>
    <mergeCell ref="B114:P114"/>
    <mergeCell ref="A115:P115"/>
    <mergeCell ref="G109:I109"/>
    <mergeCell ref="J109:L109"/>
    <mergeCell ref="G110:I110"/>
    <mergeCell ref="J110:L110"/>
    <mergeCell ref="G111:L111"/>
    <mergeCell ref="G112:I112"/>
    <mergeCell ref="J112:L112"/>
    <mergeCell ref="J6:K6"/>
    <mergeCell ref="L6:N6"/>
    <mergeCell ref="A1:B4"/>
    <mergeCell ref="C1:N1"/>
    <mergeCell ref="O1:Q4"/>
    <mergeCell ref="C2:N2"/>
    <mergeCell ref="C3:N4"/>
    <mergeCell ref="A5:Q5"/>
    <mergeCell ref="A6:C6"/>
    <mergeCell ref="O6:Q6"/>
    <mergeCell ref="K7:K8"/>
    <mergeCell ref="L7:N8"/>
    <mergeCell ref="O7:Q8"/>
    <mergeCell ref="L9:Q9"/>
    <mergeCell ref="L10:Q13"/>
    <mergeCell ref="E6:F6"/>
    <mergeCell ref="G6:I6"/>
    <mergeCell ref="A7:C8"/>
    <mergeCell ref="D7:D8"/>
    <mergeCell ref="G7:I8"/>
    <mergeCell ref="J7:J8"/>
    <mergeCell ref="G9:K9"/>
    <mergeCell ref="E22:Q22"/>
    <mergeCell ref="D23:K23"/>
    <mergeCell ref="E24:Q24"/>
    <mergeCell ref="E25:Q25"/>
    <mergeCell ref="E26:Q26"/>
    <mergeCell ref="E27:Q27"/>
    <mergeCell ref="D28:H28"/>
    <mergeCell ref="G29:H30"/>
    <mergeCell ref="A9:C13"/>
    <mergeCell ref="D10:F13"/>
    <mergeCell ref="G10:K13"/>
    <mergeCell ref="A14:C14"/>
    <mergeCell ref="D14:Q14"/>
    <mergeCell ref="D15:Q20"/>
    <mergeCell ref="D21:K21"/>
    <mergeCell ref="D53:Q53"/>
    <mergeCell ref="N82:Q82"/>
    <mergeCell ref="H84:K84"/>
    <mergeCell ref="L84:N86"/>
    <mergeCell ref="O84:Q86"/>
    <mergeCell ref="L87:N87"/>
    <mergeCell ref="O87:Q87"/>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2024-03-19T03:46:46Z</dcterms:created>
  <dc:creator>Aldisa Melissa</dc:creator>
</cp:coreProperties>
</file>